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336ewo\Documents\Nye maler stbank\Diverse maler for marked\"/>
    </mc:Choice>
  </mc:AlternateContent>
  <xr:revisionPtr revIDLastSave="0" documentId="13_ncr:1_{9CD061ED-9321-48E9-8B48-28063553C152}" xr6:coauthVersionLast="47" xr6:coauthVersionMax="47" xr10:uidLastSave="{00000000-0000-0000-0000-000000000000}"/>
  <workbookProtection workbookAlgorithmName="SHA-512" workbookHashValue="w9O1RPJpdugEeV7MfvA+Yrd/c+EbM0Nv2E/dwvIZlr/3TXdGVUn79MfLqGjXZw4Nf8roOkrGrqrraoLjo0b/wQ==" workbookSaltValue="igz33E+r5iEFGus7p710Jg==" workbookSpinCount="100000" lockStructure="1"/>
  <bookViews>
    <workbookView xWindow="-120" yWindow="-120" windowWidth="51840" windowHeight="21240" xr2:uid="{3EDB2B4D-D4C7-4676-8F03-C6DA8DDD2FF8}"/>
  </bookViews>
  <sheets>
    <sheet name="Privat Budsje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D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11" i="1"/>
  <c r="E10" i="1"/>
  <c r="E9" i="1"/>
  <c r="E8" i="1"/>
  <c r="E7" i="1"/>
  <c r="E6" i="1"/>
  <c r="E5" i="1"/>
  <c r="E4" i="1"/>
  <c r="D53" i="1" l="1"/>
  <c r="D71" i="1"/>
  <c r="D72" i="1" s="1"/>
  <c r="E70" i="1"/>
  <c r="E11" i="1"/>
  <c r="E52" i="1"/>
  <c r="E53" i="1" l="1"/>
  <c r="E71" i="1"/>
  <c r="E72" i="1" s="1"/>
</calcChain>
</file>

<file path=xl/sharedStrings.xml><?xml version="1.0" encoding="utf-8"?>
<sst xmlns="http://schemas.openxmlformats.org/spreadsheetml/2006/main" count="87" uniqueCount="86">
  <si>
    <t>Inntekt etter skatt, person 1</t>
  </si>
  <si>
    <t>Slik benyttes skjemaet</t>
  </si>
  <si>
    <t>Inntekt etter skatt, person 2</t>
  </si>
  <si>
    <t>Leieinntekt</t>
  </si>
  <si>
    <t>Barnetrygd</t>
  </si>
  <si>
    <t>1.</t>
  </si>
  <si>
    <t>Lagre skjemaet som et eget dokument.</t>
  </si>
  <si>
    <t>Andre inntekter</t>
  </si>
  <si>
    <t>2.</t>
  </si>
  <si>
    <t>Fyll inn i kolonnene jan - des.  Årssummer beregnes</t>
  </si>
  <si>
    <t>automatisk etter hvert som beløpene fylles inn.</t>
  </si>
  <si>
    <t>3.</t>
  </si>
  <si>
    <t>Husk at det er inntekt etter skatt som skal legges inn.</t>
  </si>
  <si>
    <t>Andre inntekter som barnetrygd, bidrag skal også</t>
  </si>
  <si>
    <t>legges inn.</t>
  </si>
  <si>
    <t>Husleie</t>
  </si>
  <si>
    <t>4.</t>
  </si>
  <si>
    <t>Utgiftstyper legges inn i radene til kolonnen innntekt etter</t>
  </si>
  <si>
    <t>Kommunale avgifter</t>
  </si>
  <si>
    <t xml:space="preserve">skatt/utgifter.  Tekstene kan endres etter behov.  Benytt </t>
  </si>
  <si>
    <t>Strøm</t>
  </si>
  <si>
    <t>huskelisten for å få med alt.</t>
  </si>
  <si>
    <t>Husforsikring</t>
  </si>
  <si>
    <t>5.</t>
  </si>
  <si>
    <t>De faste utgiftene er enkle å forholde seg til da de gjerne</t>
  </si>
  <si>
    <t>Innboforsikring</t>
  </si>
  <si>
    <t xml:space="preserve">kommer hver måned eller hvert kvartal.  Variable utgifter </t>
  </si>
  <si>
    <t xml:space="preserve">er litt vanskelige. Men her kan man bruke standard budsjett </t>
  </si>
  <si>
    <t>Veiavgift</t>
  </si>
  <si>
    <t xml:space="preserve">hos Statens institutt for forbrukerforskning </t>
  </si>
  <si>
    <t>Lånetermin bolig</t>
  </si>
  <si>
    <t>Modellen finnes her :</t>
  </si>
  <si>
    <t>Lånetermin bil</t>
  </si>
  <si>
    <t>http://www.sifo.no/standardbudsjett/</t>
  </si>
  <si>
    <t>Studielån</t>
  </si>
  <si>
    <t>6.</t>
  </si>
  <si>
    <t xml:space="preserve">Delsummer beregnes fortløpende og til slutt beregnes sum </t>
  </si>
  <si>
    <t>Kredittkort/kjøpekort</t>
  </si>
  <si>
    <t>inntekter minus utgifter og vises i raden disponibelt.</t>
  </si>
  <si>
    <t>Telefon</t>
  </si>
  <si>
    <t>Barnehage/SFO</t>
  </si>
  <si>
    <t>Livsforsikring</t>
  </si>
  <si>
    <t>Reiseforsikring</t>
  </si>
  <si>
    <t>Månedskort/klippekort</t>
  </si>
  <si>
    <t>Avsetning til matkonto</t>
  </si>
  <si>
    <t>Feriekonto</t>
  </si>
  <si>
    <t>Fondssparing</t>
  </si>
  <si>
    <t>Lommepenger til barn</t>
  </si>
  <si>
    <t>Trening  (Sats o.l.)</t>
  </si>
  <si>
    <t>Kjæledyr</t>
  </si>
  <si>
    <t>Avsetning til spare-/bufferkonto</t>
  </si>
  <si>
    <t>Drivstoff (Kort fra Shell, Circle K o.l.)</t>
  </si>
  <si>
    <t>ÅRSBELØP</t>
  </si>
  <si>
    <t>AVSETNING PR. MND</t>
  </si>
  <si>
    <t>INNTEKTER / UTGIFTER</t>
  </si>
  <si>
    <t>HUSKELISTE</t>
  </si>
  <si>
    <t>INNTEKTER ETTER SKATT</t>
  </si>
  <si>
    <t>SUM NETTO INNTEKT</t>
  </si>
  <si>
    <t>FASTE UTGIFTER TIL BUDJSETTKONTO</t>
  </si>
  <si>
    <t>SUM FASTE UTGIFTER FRA BUDSJETTKONTO</t>
  </si>
  <si>
    <t>SUM INNTEKTER MINUS FASTE UTGIFTER</t>
  </si>
  <si>
    <t>VARIABLE UTGIFTER</t>
  </si>
  <si>
    <t>SUM VARIABLE UTGIFTER</t>
  </si>
  <si>
    <t>SAMLEDE UTGIFTER</t>
  </si>
  <si>
    <t>DISPONIBELT (INNTEKTER MINUS UTGIFTER)</t>
  </si>
  <si>
    <t>INFORMASJON</t>
  </si>
  <si>
    <t>Eiendomsskatt</t>
  </si>
  <si>
    <t>Lånetermin hyttelån</t>
  </si>
  <si>
    <t>Lånetermin forbrukslån</t>
  </si>
  <si>
    <t>Barnebidrag</t>
  </si>
  <si>
    <t>Bil- og båt forsikring</t>
  </si>
  <si>
    <t>Hytteforsikring</t>
  </si>
  <si>
    <t>Ulykkesforsikring</t>
  </si>
  <si>
    <t>Pensjonsforsikring</t>
  </si>
  <si>
    <t>Barne- og ungdomsforsikring</t>
  </si>
  <si>
    <t>Andre forsikringer</t>
  </si>
  <si>
    <t>Andre boutgifter</t>
  </si>
  <si>
    <t>Andre låneutgifter</t>
  </si>
  <si>
    <t>Reperasjoner/service</t>
  </si>
  <si>
    <t>Medlemskap (NAF, Falken etc)</t>
  </si>
  <si>
    <t>Diverse utgifter</t>
  </si>
  <si>
    <t>Lege/tannlege</t>
  </si>
  <si>
    <t>TV/internett/mediabruk/Nettflix/HBO mm</t>
  </si>
  <si>
    <t>Abonnementer/kontigenter</t>
  </si>
  <si>
    <t>Andre variable utgifter</t>
  </si>
  <si>
    <t>Innbo/interiør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</si>
</sst>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2" x14ac:knownFonts="1">
    <font>
      <sz val="11"/>
      <color theme="1"/>
      <name val="Arial Nova Light"/>
      <family val="2"/>
      <scheme val="minor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u/>
      <sz val="10"/>
      <color indexed="12"/>
      <name val="Arial Nova"/>
      <family val="2"/>
    </font>
    <font>
      <sz val="12"/>
      <name val="Arial Nova"/>
      <family val="2"/>
    </font>
    <font>
      <sz val="10"/>
      <name val="Arial Nova"/>
      <family val="2"/>
    </font>
    <font>
      <b/>
      <sz val="12"/>
      <color theme="0"/>
      <name val="Arial Nova"/>
      <family val="2"/>
    </font>
    <font>
      <sz val="12"/>
      <color theme="0"/>
      <name val="Arial Nova"/>
      <family val="2"/>
    </font>
    <font>
      <sz val="8"/>
      <color rgb="FF000000"/>
      <name val="Segoe UI"/>
      <family val="2"/>
    </font>
    <font>
      <sz val="10"/>
      <color theme="1"/>
      <name val="Arial Nova"/>
      <family val="2"/>
    </font>
    <font>
      <b/>
      <sz val="10"/>
      <color theme="1"/>
      <name val="Arial Nova"/>
      <family val="2"/>
    </font>
    <font>
      <sz val="10"/>
      <color theme="0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rgb="FF00353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3" fillId="0" borderId="0" xfId="1" applyFont="1" applyAlignment="1" applyProtection="1"/>
    <xf numFmtId="0" fontId="5" fillId="0" borderId="0" xfId="0" applyFont="1"/>
    <xf numFmtId="0" fontId="4" fillId="2" borderId="0" xfId="0" applyFont="1" applyFill="1"/>
    <xf numFmtId="0" fontId="5" fillId="2" borderId="0" xfId="0" applyFont="1" applyFill="1"/>
    <xf numFmtId="44" fontId="5" fillId="0" borderId="0" xfId="0" applyNumberFormat="1" applyFont="1"/>
    <xf numFmtId="0" fontId="6" fillId="3" borderId="0" xfId="0" applyFont="1" applyFill="1" applyBorder="1" applyAlignment="1"/>
    <xf numFmtId="0" fontId="5" fillId="3" borderId="0" xfId="0" applyFont="1" applyFill="1"/>
    <xf numFmtId="0" fontId="6" fillId="3" borderId="0" xfId="0" applyFont="1" applyFill="1" applyBorder="1" applyAlignment="1" applyProtection="1">
      <alignment horizontal="center"/>
      <protection hidden="1"/>
    </xf>
    <xf numFmtId="44" fontId="6" fillId="3" borderId="0" xfId="0" applyNumberFormat="1" applyFont="1" applyFill="1" applyBorder="1" applyAlignment="1" applyProtection="1">
      <alignment horizontal="center"/>
      <protection hidden="1"/>
    </xf>
    <xf numFmtId="0" fontId="4" fillId="3" borderId="0" xfId="0" applyFont="1" applyFill="1"/>
    <xf numFmtId="3" fontId="6" fillId="3" borderId="4" xfId="0" applyNumberFormat="1" applyFont="1" applyFill="1" applyBorder="1" applyProtection="1">
      <protection hidden="1"/>
    </xf>
    <xf numFmtId="44" fontId="7" fillId="3" borderId="4" xfId="0" applyNumberFormat="1" applyFont="1" applyFill="1" applyBorder="1" applyProtection="1">
      <protection hidden="1"/>
    </xf>
    <xf numFmtId="0" fontId="6" fillId="4" borderId="3" xfId="0" applyFont="1" applyFill="1" applyBorder="1" applyAlignment="1" applyProtection="1">
      <alignment horizontal="center"/>
      <protection hidden="1"/>
    </xf>
    <xf numFmtId="44" fontId="7" fillId="4" borderId="0" xfId="0" applyNumberFormat="1" applyFont="1" applyFill="1" applyProtection="1">
      <protection hidden="1"/>
    </xf>
    <xf numFmtId="44" fontId="6" fillId="4" borderId="3" xfId="0" applyNumberFormat="1" applyFont="1" applyFill="1" applyBorder="1" applyAlignment="1" applyProtection="1">
      <alignment horizontal="center"/>
      <protection hidden="1"/>
    </xf>
    <xf numFmtId="3" fontId="6" fillId="4" borderId="1" xfId="0" applyNumberFormat="1" applyFont="1" applyFill="1" applyBorder="1" applyAlignment="1" applyProtection="1">
      <alignment horizontal="left"/>
      <protection hidden="1"/>
    </xf>
    <xf numFmtId="3" fontId="9" fillId="6" borderId="4" xfId="0" applyNumberFormat="1" applyFont="1" applyFill="1" applyBorder="1" applyProtection="1">
      <protection locked="0"/>
    </xf>
    <xf numFmtId="44" fontId="9" fillId="6" borderId="4" xfId="0" applyNumberFormat="1" applyFont="1" applyFill="1" applyBorder="1" applyProtection="1">
      <protection locked="0"/>
    </xf>
    <xf numFmtId="44" fontId="9" fillId="6" borderId="4" xfId="0" applyNumberFormat="1" applyFont="1" applyFill="1" applyBorder="1" applyProtection="1">
      <protection hidden="1"/>
    </xf>
    <xf numFmtId="3" fontId="9" fillId="6" borderId="4" xfId="0" applyNumberFormat="1" applyFont="1" applyFill="1" applyBorder="1" applyAlignment="1" applyProtection="1">
      <alignment wrapText="1"/>
      <protection locked="0"/>
    </xf>
    <xf numFmtId="3" fontId="10" fillId="6" borderId="4" xfId="0" applyNumberFormat="1" applyFont="1" applyFill="1" applyBorder="1" applyProtection="1">
      <protection locked="0"/>
    </xf>
    <xf numFmtId="3" fontId="9" fillId="5" borderId="4" xfId="0" applyNumberFormat="1" applyFont="1" applyFill="1" applyBorder="1" applyProtection="1">
      <protection hidden="1"/>
    </xf>
    <xf numFmtId="44" fontId="9" fillId="5" borderId="4" xfId="0" applyNumberFormat="1" applyFont="1" applyFill="1" applyBorder="1" applyProtection="1">
      <protection locked="0"/>
    </xf>
    <xf numFmtId="44" fontId="9" fillId="5" borderId="4" xfId="0" applyNumberFormat="1" applyFont="1" applyFill="1" applyBorder="1" applyProtection="1">
      <protection hidden="1"/>
    </xf>
    <xf numFmtId="0" fontId="9" fillId="6" borderId="4" xfId="0" applyFont="1" applyFill="1" applyBorder="1" applyProtection="1">
      <protection locked="0"/>
    </xf>
    <xf numFmtId="0" fontId="9" fillId="7" borderId="5" xfId="0" applyFont="1" applyFill="1" applyBorder="1" applyProtection="1">
      <protection hidden="1"/>
    </xf>
    <xf numFmtId="0" fontId="9" fillId="7" borderId="0" xfId="0" applyFont="1" applyFill="1" applyProtection="1">
      <protection hidden="1"/>
    </xf>
    <xf numFmtId="0" fontId="11" fillId="7" borderId="5" xfId="0" applyFont="1" applyFill="1" applyBorder="1" applyProtection="1">
      <protection hidden="1"/>
    </xf>
    <xf numFmtId="0" fontId="11" fillId="7" borderId="0" xfId="0" applyFont="1" applyFill="1" applyProtection="1">
      <protection hidden="1"/>
    </xf>
    <xf numFmtId="0" fontId="5" fillId="7" borderId="5" xfId="0" applyFont="1" applyFill="1" applyBorder="1" applyProtection="1">
      <protection hidden="1"/>
    </xf>
    <xf numFmtId="0" fontId="5" fillId="7" borderId="0" xfId="0" applyFont="1" applyFill="1" applyProtection="1">
      <protection hidden="1"/>
    </xf>
    <xf numFmtId="0" fontId="5" fillId="0" borderId="5" xfId="0" applyFont="1" applyFill="1" applyBorder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Border="1" applyAlignment="1" applyProtection="1"/>
    <xf numFmtId="44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Protection="1"/>
    <xf numFmtId="44" fontId="5" fillId="0" borderId="0" xfId="0" applyNumberFormat="1" applyFont="1" applyFill="1" applyProtection="1"/>
    <xf numFmtId="0" fontId="5" fillId="0" borderId="0" xfId="0" applyFont="1" applyFill="1"/>
    <xf numFmtId="0" fontId="9" fillId="8" borderId="4" xfId="0" applyFont="1" applyFill="1" applyBorder="1" applyProtection="1">
      <protection hidden="1"/>
    </xf>
    <xf numFmtId="44" fontId="9" fillId="8" borderId="4" xfId="0" applyNumberFormat="1" applyFont="1" applyFill="1" applyBorder="1" applyProtection="1">
      <protection locked="0"/>
    </xf>
    <xf numFmtId="44" fontId="9" fillId="8" borderId="4" xfId="0" applyNumberFormat="1" applyFont="1" applyFill="1" applyBorder="1" applyProtection="1">
      <protection hidden="1"/>
    </xf>
    <xf numFmtId="0" fontId="6" fillId="3" borderId="0" xfId="0" applyFont="1" applyFill="1" applyBorder="1" applyAlignment="1">
      <alignment horizontal="center"/>
    </xf>
    <xf numFmtId="0" fontId="11" fillId="3" borderId="5" xfId="0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3" fontId="7" fillId="4" borderId="1" xfId="0" applyNumberFormat="1" applyFont="1" applyFill="1" applyBorder="1" applyProtection="1">
      <protection hidden="1"/>
    </xf>
    <xf numFmtId="0" fontId="7" fillId="4" borderId="2" xfId="0" applyFont="1" applyFill="1" applyBorder="1" applyProtection="1">
      <protection hidden="1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indexed="60"/>
      </font>
    </dxf>
  </dxfs>
  <tableStyles count="0" defaultTableStyle="TableStyleMedium2" defaultPivotStyle="PivotStyleLight16"/>
  <colors>
    <mruColors>
      <color rgb="FF00353D"/>
      <color rgb="FF71B790"/>
      <color rgb="FF8EB0DE"/>
      <color rgb="FF5B8CCF"/>
      <color rgb="FFC2A4D0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GBox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GBox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375841</xdr:colOff>
      <xdr:row>0</xdr:row>
      <xdr:rowOff>114300</xdr:rowOff>
    </xdr:from>
    <xdr:to>
      <xdr:col>1</xdr:col>
      <xdr:colOff>1579270</xdr:colOff>
      <xdr:row>0</xdr:row>
      <xdr:rowOff>906962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5841" y="114300"/>
          <a:ext cx="3013179" cy="792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</xdr:row>
          <xdr:rowOff>180975</xdr:rowOff>
        </xdr:from>
        <xdr:to>
          <xdr:col>1</xdr:col>
          <xdr:colOff>1724025</xdr:colOff>
          <xdr:row>10</xdr:row>
          <xdr:rowOff>190500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11</xdr:row>
          <xdr:rowOff>180975</xdr:rowOff>
        </xdr:from>
        <xdr:to>
          <xdr:col>1</xdr:col>
          <xdr:colOff>1733550</xdr:colOff>
          <xdr:row>17</xdr:row>
          <xdr:rowOff>180975</xdr:rowOff>
        </xdr:to>
        <xdr:sp macro="" textlink="">
          <xdr:nvSpPr>
            <xdr:cNvPr id="1026" name="Group Box 2" descr="Boligutgift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Boligutgifter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25</xdr:row>
          <xdr:rowOff>104775</xdr:rowOff>
        </xdr:from>
        <xdr:to>
          <xdr:col>1</xdr:col>
          <xdr:colOff>1733550</xdr:colOff>
          <xdr:row>38</xdr:row>
          <xdr:rowOff>180975</xdr:rowOff>
        </xdr:to>
        <xdr:sp macro="" textlink="">
          <xdr:nvSpPr>
            <xdr:cNvPr id="1027" name="Group Box 3" descr="Boligutgifter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18</xdr:row>
          <xdr:rowOff>95250</xdr:rowOff>
        </xdr:from>
        <xdr:to>
          <xdr:col>1</xdr:col>
          <xdr:colOff>1733550</xdr:colOff>
          <xdr:row>24</xdr:row>
          <xdr:rowOff>161925</xdr:rowOff>
        </xdr:to>
        <xdr:sp macro="" textlink="">
          <xdr:nvSpPr>
            <xdr:cNvPr id="1029" name="Group Box 5" descr="Boligutgif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Lån (termininnbetalinger)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39</xdr:row>
          <xdr:rowOff>66675</xdr:rowOff>
        </xdr:from>
        <xdr:to>
          <xdr:col>1</xdr:col>
          <xdr:colOff>1733550</xdr:colOff>
          <xdr:row>45</xdr:row>
          <xdr:rowOff>114300</xdr:rowOff>
        </xdr:to>
        <xdr:sp macro="" textlink="">
          <xdr:nvSpPr>
            <xdr:cNvPr id="1030" name="Group Box 6" descr="Boligutgift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Kommunikasjon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46</xdr:row>
          <xdr:rowOff>9525</xdr:rowOff>
        </xdr:from>
        <xdr:to>
          <xdr:col>1</xdr:col>
          <xdr:colOff>1724025</xdr:colOff>
          <xdr:row>52</xdr:row>
          <xdr:rowOff>66675</xdr:rowOff>
        </xdr:to>
        <xdr:sp macro="" textlink="">
          <xdr:nvSpPr>
            <xdr:cNvPr id="1031" name="Group Box 7" descr="Boligutgifter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Diverse utgifter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209550</xdr:colOff>
      <xdr:row>7</xdr:row>
      <xdr:rowOff>152400</xdr:rowOff>
    </xdr:from>
    <xdr:to>
      <xdr:col>7</xdr:col>
      <xdr:colOff>1209675</xdr:colOff>
      <xdr:row>18</xdr:row>
      <xdr:rowOff>171450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0563225" y="2333625"/>
          <a:ext cx="5648325" cy="2152650"/>
        </a:xfrm>
        <a:prstGeom prst="rect">
          <a:avLst/>
        </a:prstGeom>
        <a:solidFill>
          <a:schemeClr val="accent4"/>
        </a:solidFill>
        <a:ln w="9525" cap="flat" cmpd="sng" algn="ctr">
          <a:solidFill>
            <a:schemeClr val="accent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pPr algn="l"/>
          <a:r>
            <a:rPr lang="nb-NO" sz="1600" b="1" u="none" baseline="0">
              <a:solidFill>
                <a:schemeClr val="bg1"/>
              </a:solidFill>
              <a:latin typeface="Arial Nova" panose="020B0504020202020204" pitchFamily="34" charset="0"/>
            </a:rPr>
            <a:t>  </a:t>
          </a:r>
          <a:r>
            <a:rPr lang="nb-NO" sz="1600" b="1" u="sng">
              <a:solidFill>
                <a:schemeClr val="bg1"/>
              </a:solidFill>
              <a:latin typeface="Arial Nova" panose="020B0504020202020204" pitchFamily="34" charset="0"/>
            </a:rPr>
            <a:t>TIPS</a:t>
          </a:r>
          <a:endParaRPr lang="nb-NO" sz="1600" b="1" u="sng" baseline="0">
            <a:solidFill>
              <a:schemeClr val="bg1"/>
            </a:solidFill>
            <a:latin typeface="Arial Nova" panose="020B0504020202020204" pitchFamily="34" charset="0"/>
          </a:endParaRPr>
        </a:p>
        <a:p>
          <a:pPr algn="l"/>
          <a:r>
            <a:rPr lang="nb-NO" sz="1100" b="1" u="none" baseline="0">
              <a:solidFill>
                <a:schemeClr val="bg1"/>
              </a:solidFill>
              <a:latin typeface="Arial Nova" panose="020B0504020202020204" pitchFamily="34" charset="0"/>
            </a:rPr>
            <a:t>  </a:t>
          </a:r>
          <a:r>
            <a:rPr lang="nb-NO" sz="1100" b="1" u="sng" baseline="0">
              <a:solidFill>
                <a:schemeClr val="bg1"/>
              </a:solidFill>
              <a:latin typeface="Arial Nova" panose="020B0504020202020204" pitchFamily="34" charset="0"/>
            </a:rPr>
            <a:t>Lag deg en god kontostruktur: </a:t>
          </a:r>
        </a:p>
        <a:p>
          <a:pPr algn="l"/>
          <a:endParaRPr lang="nb-NO" sz="1100" baseline="0">
            <a:solidFill>
              <a:schemeClr val="bg1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Arial Nova" panose="020B0504020202020204" pitchFamily="34" charset="0"/>
            </a:rPr>
            <a:t>  - Lønnskonto for vanlig forbruk som disponeres med bankkort</a:t>
          </a:r>
        </a:p>
        <a:p>
          <a:pPr algn="l"/>
          <a:endParaRPr lang="nb-NO" sz="1100" baseline="0">
            <a:solidFill>
              <a:schemeClr val="bg1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Arial Nova" panose="020B0504020202020204" pitchFamily="34" charset="0"/>
            </a:rPr>
            <a:t>  - Budsjettkonto til alle faste/variable kostnader</a:t>
          </a:r>
        </a:p>
        <a:p>
          <a:pPr algn="l"/>
          <a:endParaRPr lang="nb-NO" sz="1100" baseline="0">
            <a:solidFill>
              <a:schemeClr val="bg1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Arial Nova" panose="020B0504020202020204" pitchFamily="34" charset="0"/>
            </a:rPr>
            <a:t>  - Matkonto til matbudsjett og husholdningsartikler </a:t>
          </a:r>
        </a:p>
        <a:p>
          <a:pPr algn="l"/>
          <a:endParaRPr lang="nb-NO" sz="1100" baseline="0">
            <a:solidFill>
              <a:schemeClr val="bg1"/>
            </a:solidFill>
            <a:latin typeface="Arial Nova" panose="020B0504020202020204" pitchFamily="34" charset="0"/>
          </a:endParaRPr>
        </a:p>
        <a:p>
          <a:pPr algn="l"/>
          <a:r>
            <a:rPr lang="nb-NO" sz="1100" baseline="0">
              <a:solidFill>
                <a:schemeClr val="bg1"/>
              </a:solidFill>
              <a:latin typeface="Arial Nova" panose="020B0504020202020204" pitchFamily="34" charset="0"/>
            </a:rPr>
            <a:t>  - Sparekonto/bufferkonto til uforutsette utgifter. Anbefalt minimum 1-2 månedslønninger,</a:t>
          </a:r>
          <a:br>
            <a:rPr lang="nb-NO" sz="1100" baseline="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nb-NO" sz="1100" baseline="0">
              <a:solidFill>
                <a:schemeClr val="bg1"/>
              </a:solidFill>
              <a:latin typeface="Arial Nova" panose="020B0504020202020204" pitchFamily="34" charset="0"/>
            </a:rPr>
            <a:t>     men må sees i sammenheng med livssituasjon</a:t>
          </a:r>
          <a:endParaRPr lang="nb-NO" sz="1100">
            <a:solidFill>
              <a:schemeClr val="bg1"/>
            </a:solidFill>
            <a:latin typeface="Arial Nova" panose="020B0504020202020204" pitchFamily="34" charset="0"/>
          </a:endParaRPr>
        </a:p>
      </xdr:txBody>
    </xdr:sp>
    <xdr:clientData fLocksWithSheet="0"/>
  </xdr:twoCellAnchor>
  <xdr:twoCellAnchor>
    <xdr:from>
      <xdr:col>5</xdr:col>
      <xdr:colOff>1143000</xdr:colOff>
      <xdr:row>47</xdr:row>
      <xdr:rowOff>104214</xdr:rowOff>
    </xdr:from>
    <xdr:to>
      <xdr:col>7</xdr:col>
      <xdr:colOff>952500</xdr:colOff>
      <xdr:row>52</xdr:row>
      <xdr:rowOff>3107</xdr:rowOff>
    </xdr:to>
    <xdr:sp macro="" textlink="">
      <xdr:nvSpPr>
        <xdr:cNvPr id="7" name="Bildeforklaring: linj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2934950" y="9943539"/>
          <a:ext cx="5105400" cy="851393"/>
        </a:xfrm>
        <a:prstGeom prst="borderCallout1">
          <a:avLst>
            <a:gd name="adj1" fmla="val 54429"/>
            <a:gd name="adj2" fmla="val -427"/>
            <a:gd name="adj3" fmla="val 100428"/>
            <a:gd name="adj4" fmla="val -20581"/>
          </a:avLst>
        </a:prstGeom>
        <a:solidFill>
          <a:schemeClr val="accent3"/>
        </a:solidFill>
        <a:ln w="9525" cap="flat" cmpd="sng" algn="ctr">
          <a:solidFill>
            <a:schemeClr val="accent3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none" lIns="18288" tIns="0" rIns="0" bIns="0" rtlCol="0" anchor="ctr" upright="1">
          <a:noAutofit/>
        </a:bodyPr>
        <a:lstStyle/>
        <a:p>
          <a:pPr algn="l"/>
          <a:r>
            <a:rPr lang="nb-NO" sz="1100" u="sng">
              <a:solidFill>
                <a:schemeClr val="bg1"/>
              </a:solidFill>
            </a:rPr>
            <a:t>Budsjettkonto:</a:t>
          </a:r>
          <a:r>
            <a:rPr lang="nb-NO" sz="1100" u="sng" baseline="0">
              <a:solidFill>
                <a:schemeClr val="bg1"/>
              </a:solidFill>
            </a:rPr>
            <a:t> </a:t>
          </a:r>
        </a:p>
        <a:p>
          <a:pPr algn="l"/>
          <a:endParaRPr lang="nb-NO" sz="1100" baseline="0">
            <a:solidFill>
              <a:schemeClr val="bg1"/>
            </a:solidFill>
          </a:endParaRPr>
        </a:p>
        <a:p>
          <a:pPr algn="l"/>
          <a:r>
            <a:rPr lang="nb-NO" sz="1100" baseline="0">
              <a:solidFill>
                <a:schemeClr val="bg1"/>
              </a:solidFill>
            </a:rPr>
            <a:t>Ta med alle faste kostnader og betal alle faste regninger fra denne konto. </a:t>
          </a:r>
        </a:p>
        <a:p>
          <a:pPr algn="l"/>
          <a:r>
            <a:rPr lang="nb-NO" sz="1100" baseline="0">
              <a:solidFill>
                <a:schemeClr val="bg1"/>
              </a:solidFill>
            </a:rPr>
            <a:t>Dersom du mangler poster under utgifter kan du sette inn flere etter behov. </a:t>
          </a:r>
          <a:endParaRPr lang="nb-NO" sz="1100">
            <a:solidFill>
              <a:schemeClr val="bg1"/>
            </a:solidFill>
          </a:endParaRPr>
        </a:p>
      </xdr:txBody>
    </xdr:sp>
    <xdr:clientData fLocksWithSheet="0"/>
  </xdr:twoCellAnchor>
  <xdr:twoCellAnchor>
    <xdr:from>
      <xdr:col>5</xdr:col>
      <xdr:colOff>1152525</xdr:colOff>
      <xdr:row>52</xdr:row>
      <xdr:rowOff>88525</xdr:rowOff>
    </xdr:from>
    <xdr:to>
      <xdr:col>7</xdr:col>
      <xdr:colOff>942975</xdr:colOff>
      <xdr:row>64</xdr:row>
      <xdr:rowOff>101974</xdr:rowOff>
    </xdr:to>
    <xdr:sp macro="" textlink="">
      <xdr:nvSpPr>
        <xdr:cNvPr id="8" name="Bildeforklaring: linj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2944475" y="10880350"/>
          <a:ext cx="5086350" cy="2099424"/>
        </a:xfrm>
        <a:prstGeom prst="borderCallout1">
          <a:avLst>
            <a:gd name="adj1" fmla="val 13722"/>
            <a:gd name="adj2" fmla="val -1681"/>
            <a:gd name="adj3" fmla="val 22136"/>
            <a:gd name="adj4" fmla="val -21497"/>
          </a:avLst>
        </a:prstGeom>
        <a:solidFill>
          <a:schemeClr val="accent3"/>
        </a:solidFill>
        <a:ln w="9525" cap="flat" cmpd="sng" algn="ctr">
          <a:solidFill>
            <a:schemeClr val="accent3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pPr algn="l"/>
          <a:r>
            <a:rPr lang="nb-NO" sz="1100">
              <a:solidFill>
                <a:schemeClr val="bg1"/>
              </a:solidFill>
            </a:rPr>
            <a:t>Det faste beløpet som overføres til matkonto og spare-/bufferkonto tas</a:t>
          </a:r>
          <a:r>
            <a:rPr lang="nb-NO" sz="1100" baseline="0">
              <a:solidFill>
                <a:schemeClr val="bg1"/>
              </a:solidFill>
            </a:rPr>
            <a:t> med her. </a:t>
          </a:r>
        </a:p>
        <a:p>
          <a:pPr algn="l"/>
          <a:endParaRPr lang="nb-NO" sz="1100" baseline="0">
            <a:solidFill>
              <a:schemeClr val="bg1"/>
            </a:solidFill>
          </a:endParaRPr>
        </a:p>
        <a:p>
          <a:pPr algn="l"/>
          <a:r>
            <a:rPr lang="nb-NO" sz="1100" baseline="0">
              <a:solidFill>
                <a:schemeClr val="bg1"/>
              </a:solidFill>
            </a:rPr>
            <a:t>I tillegg er det mulig å opprette flere kontotyper dersom du har spesifikke sparebehov. Eksempel på dette kan være feriekonto, konfirmantkonto, bryllupskonto, spare-til-ny-bil konto ol.</a:t>
          </a:r>
        </a:p>
        <a:p>
          <a:pPr algn="l"/>
          <a:endParaRPr lang="nb-NO" sz="1100" baseline="0">
            <a:solidFill>
              <a:schemeClr val="bg1"/>
            </a:solidFill>
          </a:endParaRPr>
        </a:p>
        <a:p>
          <a:pPr algn="l"/>
          <a:r>
            <a:rPr lang="nb-NO" sz="1100" baseline="0">
              <a:solidFill>
                <a:schemeClr val="bg1"/>
              </a:solidFill>
            </a:rPr>
            <a:t>Til slutt vil du sitte igjen med et beløp på lønnskonto som kan benyttes til</a:t>
          </a:r>
        </a:p>
        <a:p>
          <a:pPr algn="l"/>
          <a:r>
            <a:rPr lang="nb-NO" sz="1100" baseline="0">
              <a:solidFill>
                <a:schemeClr val="bg1"/>
              </a:solidFill>
            </a:rPr>
            <a:t>variable utgifter og annet forbruk. Dess mer som er spesifisert i regnskapsoversikten dess</a:t>
          </a:r>
        </a:p>
        <a:p>
          <a:pPr algn="l"/>
          <a:r>
            <a:rPr lang="nb-NO" sz="1100" baseline="0">
              <a:solidFill>
                <a:schemeClr val="bg1"/>
              </a:solidFill>
            </a:rPr>
            <a:t>mindre igjen til slutt. </a:t>
          </a: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</xdr:row>
          <xdr:rowOff>85725</xdr:rowOff>
        </xdr:from>
        <xdr:to>
          <xdr:col>0</xdr:col>
          <xdr:colOff>1571625</xdr:colOff>
          <xdr:row>4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 mc:Ignorable="a14" a14:legacySpreadsheetColorIndex="13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Lønn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</xdr:row>
          <xdr:rowOff>38100</xdr:rowOff>
        </xdr:from>
        <xdr:to>
          <xdr:col>0</xdr:col>
          <xdr:colOff>1571625</xdr:colOff>
          <xdr:row>6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6</xdr:row>
          <xdr:rowOff>171450</xdr:rowOff>
        </xdr:from>
        <xdr:to>
          <xdr:col>0</xdr:col>
          <xdr:colOff>1571625</xdr:colOff>
          <xdr:row>8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Leieinntekt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104775</xdr:rowOff>
        </xdr:from>
        <xdr:to>
          <xdr:col>0</xdr:col>
          <xdr:colOff>1571625</xdr:colOff>
          <xdr:row>9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Honorarer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85725</xdr:rowOff>
        </xdr:from>
        <xdr:to>
          <xdr:col>1</xdr:col>
          <xdr:colOff>1495425</xdr:colOff>
          <xdr:row>4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Pensjon/trygd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1495425</xdr:colOff>
          <xdr:row>6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Kjøregodtgjørelser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171450</xdr:rowOff>
        </xdr:from>
        <xdr:to>
          <xdr:col>1</xdr:col>
          <xdr:colOff>1495425</xdr:colOff>
          <xdr:row>8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inntekter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104775</xdr:rowOff>
        </xdr:from>
        <xdr:to>
          <xdr:col>1</xdr:col>
          <xdr:colOff>1495425</xdr:colOff>
          <xdr:row>9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Barnetrygd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104775</xdr:rowOff>
        </xdr:from>
        <xdr:to>
          <xdr:col>0</xdr:col>
          <xdr:colOff>1571625</xdr:colOff>
          <xdr:row>14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Husleie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57150</xdr:rowOff>
        </xdr:from>
        <xdr:to>
          <xdr:col>0</xdr:col>
          <xdr:colOff>1571625</xdr:colOff>
          <xdr:row>15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Strøm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9525</xdr:rowOff>
        </xdr:from>
        <xdr:to>
          <xdr:col>0</xdr:col>
          <xdr:colOff>1571625</xdr:colOff>
          <xdr:row>17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Telefon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12</xdr:row>
          <xdr:rowOff>104775</xdr:rowOff>
        </xdr:from>
        <xdr:to>
          <xdr:col>1</xdr:col>
          <xdr:colOff>1495425</xdr:colOff>
          <xdr:row>14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Kommunale avgifter          (vann, kloakk, renovasjon)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15</xdr:row>
          <xdr:rowOff>19050</xdr:rowOff>
        </xdr:from>
        <xdr:to>
          <xdr:col>1</xdr:col>
          <xdr:colOff>1495425</xdr:colOff>
          <xdr:row>16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Eiendomsskatt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16</xdr:row>
          <xdr:rowOff>104775</xdr:rowOff>
        </xdr:from>
        <xdr:to>
          <xdr:col>1</xdr:col>
          <xdr:colOff>1495425</xdr:colOff>
          <xdr:row>17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26</xdr:row>
          <xdr:rowOff>19050</xdr:rowOff>
        </xdr:from>
        <xdr:to>
          <xdr:col>1</xdr:col>
          <xdr:colOff>1238250</xdr:colOff>
          <xdr:row>27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Husforsikring / leilighet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66675</xdr:rowOff>
        </xdr:from>
        <xdr:to>
          <xdr:col>1</xdr:col>
          <xdr:colOff>1238250</xdr:colOff>
          <xdr:row>28</xdr:row>
          <xdr:rowOff>95250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123825</xdr:rowOff>
        </xdr:from>
        <xdr:to>
          <xdr:col>1</xdr:col>
          <xdr:colOff>1238250</xdr:colOff>
          <xdr:row>29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Bil- og båtforsikring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29</xdr:row>
          <xdr:rowOff>171450</xdr:rowOff>
        </xdr:from>
        <xdr:to>
          <xdr:col>1</xdr:col>
          <xdr:colOff>1247775</xdr:colOff>
          <xdr:row>31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31</xdr:row>
          <xdr:rowOff>38100</xdr:rowOff>
        </xdr:from>
        <xdr:to>
          <xdr:col>1</xdr:col>
          <xdr:colOff>1257300</xdr:colOff>
          <xdr:row>32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Reiseforsikring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32</xdr:row>
          <xdr:rowOff>85725</xdr:rowOff>
        </xdr:from>
        <xdr:to>
          <xdr:col>1</xdr:col>
          <xdr:colOff>1247775</xdr:colOff>
          <xdr:row>33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Livsforsikring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133350</xdr:rowOff>
        </xdr:from>
        <xdr:to>
          <xdr:col>1</xdr:col>
          <xdr:colOff>1247775</xdr:colOff>
          <xdr:row>34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Ulykkesforsikring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35</xdr:row>
          <xdr:rowOff>0</xdr:rowOff>
        </xdr:from>
        <xdr:to>
          <xdr:col>1</xdr:col>
          <xdr:colOff>1247775</xdr:colOff>
          <xdr:row>36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Pensjonsforsikring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36</xdr:row>
          <xdr:rowOff>47625</xdr:rowOff>
        </xdr:from>
        <xdr:to>
          <xdr:col>1</xdr:col>
          <xdr:colOff>1247775</xdr:colOff>
          <xdr:row>37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Barne- og ungdomsforsikring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37</xdr:row>
          <xdr:rowOff>104775</xdr:rowOff>
        </xdr:from>
        <xdr:to>
          <xdr:col>1</xdr:col>
          <xdr:colOff>1247775</xdr:colOff>
          <xdr:row>38</xdr:row>
          <xdr:rowOff>133350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forsikringer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19</xdr:row>
          <xdr:rowOff>95250</xdr:rowOff>
        </xdr:from>
        <xdr:to>
          <xdr:col>0</xdr:col>
          <xdr:colOff>1533525</xdr:colOff>
          <xdr:row>20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Boliglån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21</xdr:row>
          <xdr:rowOff>47625</xdr:rowOff>
        </xdr:from>
        <xdr:to>
          <xdr:col>0</xdr:col>
          <xdr:colOff>1533525</xdr:colOff>
          <xdr:row>22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Hyttelån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23</xdr:row>
          <xdr:rowOff>0</xdr:rowOff>
        </xdr:from>
        <xdr:to>
          <xdr:col>0</xdr:col>
          <xdr:colOff>1533525</xdr:colOff>
          <xdr:row>24</xdr:row>
          <xdr:rowOff>85725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Studielån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95250</xdr:rowOff>
        </xdr:from>
        <xdr:to>
          <xdr:col>1</xdr:col>
          <xdr:colOff>1457325</xdr:colOff>
          <xdr:row>20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Billån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47625</xdr:rowOff>
        </xdr:from>
        <xdr:to>
          <xdr:col>1</xdr:col>
          <xdr:colOff>1457325</xdr:colOff>
          <xdr:row>22</xdr:row>
          <xdr:rowOff>133350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Forbrukslån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23</xdr:row>
          <xdr:rowOff>0</xdr:rowOff>
        </xdr:from>
        <xdr:to>
          <xdr:col>1</xdr:col>
          <xdr:colOff>1457325</xdr:colOff>
          <xdr:row>24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 lån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40</xdr:row>
          <xdr:rowOff>38100</xdr:rowOff>
        </xdr:from>
        <xdr:to>
          <xdr:col>0</xdr:col>
          <xdr:colOff>1524000</xdr:colOff>
          <xdr:row>41</xdr:row>
          <xdr:rowOff>123825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Månedskort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41</xdr:row>
          <xdr:rowOff>180975</xdr:rowOff>
        </xdr:from>
        <xdr:to>
          <xdr:col>0</xdr:col>
          <xdr:colOff>1524000</xdr:colOff>
          <xdr:row>43</xdr:row>
          <xdr:rowOff>76200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Veiavgift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676275</xdr:colOff>
          <xdr:row>43</xdr:row>
          <xdr:rowOff>142875</xdr:rowOff>
        </xdr:from>
        <xdr:to>
          <xdr:col>1</xdr:col>
          <xdr:colOff>485775</xdr:colOff>
          <xdr:row>45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Medlemskap (NAF, Falken etc.)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38100</xdr:rowOff>
        </xdr:from>
        <xdr:to>
          <xdr:col>1</xdr:col>
          <xdr:colOff>1447800</xdr:colOff>
          <xdr:row>41</xdr:row>
          <xdr:rowOff>123825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Reparasjoner/service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180975</xdr:rowOff>
        </xdr:from>
        <xdr:to>
          <xdr:col>1</xdr:col>
          <xdr:colOff>1447800</xdr:colOff>
          <xdr:row>43</xdr:row>
          <xdr:rowOff>76200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52</xdr:row>
          <xdr:rowOff>180975</xdr:rowOff>
        </xdr:from>
        <xdr:to>
          <xdr:col>1</xdr:col>
          <xdr:colOff>1733550</xdr:colOff>
          <xdr:row>61</xdr:row>
          <xdr:rowOff>142875</xdr:rowOff>
        </xdr:to>
        <xdr:sp macro="" textlink="">
          <xdr:nvSpPr>
            <xdr:cNvPr id="1076" name="Group Box 52" descr="Boligutgifter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Variable utgifter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46</xdr:row>
          <xdr:rowOff>161925</xdr:rowOff>
        </xdr:from>
        <xdr:to>
          <xdr:col>0</xdr:col>
          <xdr:colOff>1533525</xdr:colOff>
          <xdr:row>48</xdr:row>
          <xdr:rowOff>57150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Abonnement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48</xdr:row>
          <xdr:rowOff>114300</xdr:rowOff>
        </xdr:from>
        <xdr:to>
          <xdr:col>0</xdr:col>
          <xdr:colOff>1533525</xdr:colOff>
          <xdr:row>50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Barnehage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50</xdr:row>
          <xdr:rowOff>66675</xdr:rowOff>
        </xdr:from>
        <xdr:to>
          <xdr:col>0</xdr:col>
          <xdr:colOff>1533525</xdr:colOff>
          <xdr:row>51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Kontigenter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46</xdr:row>
          <xdr:rowOff>161925</xdr:rowOff>
        </xdr:from>
        <xdr:to>
          <xdr:col>1</xdr:col>
          <xdr:colOff>1457325</xdr:colOff>
          <xdr:row>48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Lege/tannlege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48</xdr:row>
          <xdr:rowOff>114300</xdr:rowOff>
        </xdr:from>
        <xdr:to>
          <xdr:col>1</xdr:col>
          <xdr:colOff>1457325</xdr:colOff>
          <xdr:row>50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50</xdr:row>
          <xdr:rowOff>66675</xdr:rowOff>
        </xdr:from>
        <xdr:to>
          <xdr:col>1</xdr:col>
          <xdr:colOff>1457325</xdr:colOff>
          <xdr:row>51</xdr:row>
          <xdr:rowOff>152400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53</xdr:row>
          <xdr:rowOff>123825</xdr:rowOff>
        </xdr:from>
        <xdr:to>
          <xdr:col>0</xdr:col>
          <xdr:colOff>1552575</xdr:colOff>
          <xdr:row>55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55</xdr:row>
          <xdr:rowOff>76200</xdr:rowOff>
        </xdr:from>
        <xdr:to>
          <xdr:col>0</xdr:col>
          <xdr:colOff>1552575</xdr:colOff>
          <xdr:row>56</xdr:row>
          <xdr:rowOff>161925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Klær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57</xdr:row>
          <xdr:rowOff>28575</xdr:rowOff>
        </xdr:from>
        <xdr:to>
          <xdr:col>0</xdr:col>
          <xdr:colOff>1552575</xdr:colOff>
          <xdr:row>58</xdr:row>
          <xdr:rowOff>142875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Driftsutgifter (bil/båt)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742950</xdr:colOff>
          <xdr:row>59</xdr:row>
          <xdr:rowOff>38100</xdr:rowOff>
        </xdr:from>
        <xdr:to>
          <xdr:col>1</xdr:col>
          <xdr:colOff>552450</xdr:colOff>
          <xdr:row>60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Diverse husholdningsutgifter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53</xdr:row>
          <xdr:rowOff>123825</xdr:rowOff>
        </xdr:from>
        <xdr:to>
          <xdr:col>1</xdr:col>
          <xdr:colOff>1476375</xdr:colOff>
          <xdr:row>55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Innbo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55</xdr:row>
          <xdr:rowOff>76200</xdr:rowOff>
        </xdr:from>
        <xdr:to>
          <xdr:col>1</xdr:col>
          <xdr:colOff>1476375</xdr:colOff>
          <xdr:row>56</xdr:row>
          <xdr:rowOff>161925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Ferie/reise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57</xdr:row>
          <xdr:rowOff>28575</xdr:rowOff>
        </xdr:from>
        <xdr:to>
          <xdr:col>1</xdr:col>
          <xdr:colOff>1476375</xdr:colOff>
          <xdr:row>58</xdr:row>
          <xdr:rowOff>142875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353D">
                      <a:alpha val="39999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Andre</a:t>
              </a:r>
            </a:p>
          </xdr:txBody>
        </xdr:sp>
        <xdr:clientData fLocksWithSheet="0"/>
      </xdr:twoCellAnchor>
    </mc:Choice>
    <mc:Fallback/>
  </mc:AlternateContent>
  <xdr:twoCellAnchor>
    <xdr:from>
      <xdr:col>5</xdr:col>
      <xdr:colOff>190500</xdr:colOff>
      <xdr:row>2</xdr:row>
      <xdr:rowOff>142875</xdr:rowOff>
    </xdr:from>
    <xdr:to>
      <xdr:col>7</xdr:col>
      <xdr:colOff>1219200</xdr:colOff>
      <xdr:row>7</xdr:row>
      <xdr:rowOff>38100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1983742" y="1353680"/>
          <a:ext cx="6323954" cy="880013"/>
        </a:xfrm>
        <a:prstGeom prst="rect">
          <a:avLst/>
        </a:prstGeom>
        <a:solidFill>
          <a:schemeClr val="accent2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overflow" horzOverflow="overflow" wrap="square" lIns="18288" tIns="0" rIns="0" bIns="0" rtlCol="0" anchor="ctr" upright="1">
          <a:noAutofit/>
        </a:bodyPr>
        <a:lstStyle/>
        <a:p>
          <a:r>
            <a:rPr lang="nb-NO" sz="1600" b="1" u="non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b-NO" sz="16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HUSKELISTE</a:t>
          </a:r>
          <a:r>
            <a:rPr lang="nb-NO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b-NO">
            <a:solidFill>
              <a:schemeClr val="tx1"/>
            </a:solidFill>
            <a:effectLst/>
          </a:endParaRPr>
        </a:p>
        <a:p>
          <a:endParaRPr lang="nb-NO" sz="1100" b="0" u="non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 b="0" u="none" baseline="0">
              <a:solidFill>
                <a:schemeClr val="tx1"/>
              </a:solidFill>
              <a:latin typeface="Arial Nova" panose="020B0504020202020204" pitchFamily="34" charset="0"/>
            </a:rPr>
            <a:t>  </a:t>
          </a:r>
          <a:r>
            <a:rPr lang="nb-NO" sz="1100" b="0" u="none">
              <a:solidFill>
                <a:schemeClr val="tx1"/>
              </a:solidFill>
              <a:latin typeface="Arial Nova" panose="020B0504020202020204" pitchFamily="34" charset="0"/>
            </a:rPr>
            <a:t>I</a:t>
          </a:r>
          <a:r>
            <a:rPr lang="nb-NO" sz="1100" b="0" u="none" baseline="0">
              <a:solidFill>
                <a:schemeClr val="tx1"/>
              </a:solidFill>
              <a:latin typeface="Arial Nova" panose="020B0504020202020204" pitchFamily="34" charset="0"/>
            </a:rPr>
            <a:t> huskelisten kan du merke boksene når den aktuelle posten er lagt i budjsettet.</a:t>
          </a:r>
          <a:endParaRPr lang="nb-NO" sz="1100" b="0" u="none">
            <a:solidFill>
              <a:schemeClr val="tx1"/>
            </a:solidFill>
            <a:latin typeface="Arial Nova" panose="020B0504020202020204" pitchFamily="34" charset="0"/>
          </a:endParaRPr>
        </a:p>
      </xdr:txBody>
    </xdr:sp>
    <xdr:clientData fLocksWithSheet="0"/>
  </xdr:twoCellAnchor>
  <xdr:twoCellAnchor editAs="oneCell">
    <xdr:from>
      <xdr:col>5</xdr:col>
      <xdr:colOff>223632</xdr:colOff>
      <xdr:row>23</xdr:row>
      <xdr:rowOff>165653</xdr:rowOff>
    </xdr:from>
    <xdr:to>
      <xdr:col>7</xdr:col>
      <xdr:colOff>1210184</xdr:colOff>
      <xdr:row>42</xdr:row>
      <xdr:rowOff>82827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8067" y="5425110"/>
          <a:ext cx="6287421" cy="3536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tbank_lys">
  <a:themeElements>
    <a:clrScheme name="stbank_mal">
      <a:dk1>
        <a:srgbClr val="515151"/>
      </a:dk1>
      <a:lt1>
        <a:srgbClr val="F5F4F0"/>
      </a:lt1>
      <a:dk2>
        <a:srgbClr val="515151"/>
      </a:dk2>
      <a:lt2>
        <a:srgbClr val="F5F4F0"/>
      </a:lt2>
      <a:accent1>
        <a:srgbClr val="002A3A"/>
      </a:accent1>
      <a:accent2>
        <a:srgbClr val="FFDA00"/>
      </a:accent2>
      <a:accent3>
        <a:srgbClr val="007CBB"/>
      </a:accent3>
      <a:accent4>
        <a:srgbClr val="638C1C"/>
      </a:accent4>
      <a:accent5>
        <a:srgbClr val="419CCC"/>
      </a:accent5>
      <a:accent6>
        <a:srgbClr val="8CA858"/>
      </a:accent6>
      <a:hlink>
        <a:srgbClr val="007CBB"/>
      </a:hlink>
      <a:folHlink>
        <a:srgbClr val="FFDA00"/>
      </a:folHlink>
    </a:clrScheme>
    <a:fontScheme name="stbank_mal">
      <a:majorFont>
        <a:latin typeface="Arial Nova"/>
        <a:ea typeface=""/>
        <a:cs typeface=""/>
      </a:majorFont>
      <a:minorFont>
        <a:latin typeface="Arial Nova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tbank_lys" id="{BD575DB5-EC51-4FCE-85DF-85AA2611B0C1}" vid="{A27EE782-5342-4C59-9E10-9BBF44257DDF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1069-D68B-4C96-9B44-DA6B23E4863B}">
  <sheetPr codeName="Ark1"/>
  <dimension ref="A1:AX76"/>
  <sheetViews>
    <sheetView showGridLines="0" tabSelected="1" zoomScaleNormal="100" workbookViewId="0">
      <pane ySplit="2" topLeftCell="A3" activePane="bottomLeft" state="frozen"/>
      <selection pane="bottomLeft" activeCell="D4" sqref="D4"/>
    </sheetView>
  </sheetViews>
  <sheetFormatPr defaultColWidth="0" defaultRowHeight="12.75" zeroHeight="1" x14ac:dyDescent="0.2"/>
  <cols>
    <col min="1" max="1" width="23.75" style="39" customWidth="1"/>
    <col min="2" max="2" width="26.75" style="39" customWidth="1"/>
    <col min="3" max="3" width="52.75" style="2" customWidth="1"/>
    <col min="4" max="5" width="25.75" style="5" customWidth="1"/>
    <col min="6" max="12" width="34.75" style="2" customWidth="1"/>
    <col min="13" max="13" width="15.625" style="2" hidden="1" customWidth="1"/>
    <col min="14" max="14" width="7" style="2" hidden="1" customWidth="1"/>
    <col min="15" max="15" width="48.875" style="2" hidden="1" customWidth="1"/>
    <col min="16" max="50" width="15.625" style="2" hidden="1" customWidth="1"/>
    <col min="51" max="16384" width="0" style="2" hidden="1"/>
  </cols>
  <sheetData>
    <row r="1" spans="1:15" s="4" customFormat="1" ht="75.75" customHeight="1" x14ac:dyDescent="0.25">
      <c r="A1" s="44"/>
      <c r="B1" s="45"/>
      <c r="C1" s="45"/>
      <c r="D1" s="45"/>
      <c r="E1" s="45"/>
      <c r="F1" s="6"/>
      <c r="G1" s="6"/>
      <c r="H1" s="7"/>
      <c r="I1" s="7"/>
      <c r="J1" s="7"/>
      <c r="K1" s="7"/>
      <c r="L1" s="7"/>
    </row>
    <row r="2" spans="1:15" s="3" customFormat="1" ht="19.5" customHeight="1" x14ac:dyDescent="0.25">
      <c r="A2" s="46" t="s">
        <v>55</v>
      </c>
      <c r="B2" s="46"/>
      <c r="C2" s="8" t="s">
        <v>54</v>
      </c>
      <c r="D2" s="9" t="s">
        <v>53</v>
      </c>
      <c r="E2" s="9" t="s">
        <v>52</v>
      </c>
      <c r="F2" s="43" t="s">
        <v>65</v>
      </c>
      <c r="G2" s="43"/>
      <c r="H2" s="43"/>
      <c r="I2" s="10"/>
      <c r="J2" s="10"/>
      <c r="K2" s="10"/>
      <c r="L2" s="10"/>
    </row>
    <row r="3" spans="1:15" ht="15" customHeight="1" x14ac:dyDescent="0.25">
      <c r="A3" s="26"/>
      <c r="B3" s="27"/>
      <c r="C3" s="13" t="s">
        <v>56</v>
      </c>
      <c r="D3" s="14"/>
      <c r="E3" s="15"/>
    </row>
    <row r="4" spans="1:15" ht="15" customHeight="1" x14ac:dyDescent="0.2">
      <c r="A4" s="26"/>
      <c r="B4" s="27"/>
      <c r="C4" s="17" t="s">
        <v>0</v>
      </c>
      <c r="D4" s="18">
        <v>0</v>
      </c>
      <c r="E4" s="19">
        <f>+D4*12</f>
        <v>0</v>
      </c>
      <c r="O4" s="2" t="s">
        <v>1</v>
      </c>
    </row>
    <row r="5" spans="1:15" ht="15" customHeight="1" x14ac:dyDescent="0.2">
      <c r="A5" s="26"/>
      <c r="B5" s="27"/>
      <c r="C5" s="17" t="s">
        <v>2</v>
      </c>
      <c r="D5" s="18">
        <v>0</v>
      </c>
      <c r="E5" s="19">
        <f t="shared" ref="E5:E10" si="0">+D5*12</f>
        <v>0</v>
      </c>
    </row>
    <row r="6" spans="1:15" ht="15.95" customHeight="1" x14ac:dyDescent="0.2">
      <c r="A6" s="26"/>
      <c r="B6" s="27"/>
      <c r="C6" s="17" t="s">
        <v>3</v>
      </c>
      <c r="D6" s="18">
        <v>0</v>
      </c>
      <c r="E6" s="19">
        <f>+D6*12</f>
        <v>0</v>
      </c>
    </row>
    <row r="7" spans="1:15" ht="15.95" customHeight="1" x14ac:dyDescent="0.2">
      <c r="A7" s="26"/>
      <c r="B7" s="27"/>
      <c r="C7" s="17" t="s">
        <v>4</v>
      </c>
      <c r="D7" s="18">
        <v>0</v>
      </c>
      <c r="E7" s="19">
        <f t="shared" si="0"/>
        <v>0</v>
      </c>
      <c r="N7" s="2" t="s">
        <v>5</v>
      </c>
      <c r="O7" s="2" t="s">
        <v>6</v>
      </c>
    </row>
    <row r="8" spans="1:15" ht="15.95" customHeight="1" x14ac:dyDescent="0.2">
      <c r="A8" s="26"/>
      <c r="B8" s="27"/>
      <c r="C8" s="17" t="s">
        <v>7</v>
      </c>
      <c r="D8" s="18">
        <v>0</v>
      </c>
      <c r="E8" s="19">
        <f t="shared" si="0"/>
        <v>0</v>
      </c>
      <c r="N8" s="2" t="s">
        <v>8</v>
      </c>
      <c r="O8" s="2" t="s">
        <v>9</v>
      </c>
    </row>
    <row r="9" spans="1:15" ht="15.95" customHeight="1" x14ac:dyDescent="0.2">
      <c r="A9" s="26"/>
      <c r="B9" s="27"/>
      <c r="C9" s="17"/>
      <c r="D9" s="18">
        <v>0</v>
      </c>
      <c r="E9" s="19">
        <f t="shared" si="0"/>
        <v>0</v>
      </c>
      <c r="O9" s="2" t="s">
        <v>10</v>
      </c>
    </row>
    <row r="10" spans="1:15" ht="15.95" customHeight="1" x14ac:dyDescent="0.2">
      <c r="A10" s="26"/>
      <c r="B10" s="27"/>
      <c r="C10" s="17"/>
      <c r="D10" s="18">
        <v>0</v>
      </c>
      <c r="E10" s="19">
        <f t="shared" si="0"/>
        <v>0</v>
      </c>
      <c r="N10" s="2" t="s">
        <v>11</v>
      </c>
      <c r="O10" s="2" t="s">
        <v>12</v>
      </c>
    </row>
    <row r="11" spans="1:15" ht="15.95" customHeight="1" x14ac:dyDescent="0.25">
      <c r="A11" s="26"/>
      <c r="B11" s="27"/>
      <c r="C11" s="11" t="s">
        <v>57</v>
      </c>
      <c r="D11" s="12">
        <f t="shared" ref="D11:E11" si="1">SUM(D4:D10)</f>
        <v>0</v>
      </c>
      <c r="E11" s="12">
        <f t="shared" si="1"/>
        <v>0</v>
      </c>
      <c r="O11" s="2" t="s">
        <v>13</v>
      </c>
    </row>
    <row r="12" spans="1:15" ht="15" customHeight="1" x14ac:dyDescent="0.25">
      <c r="A12" s="28"/>
      <c r="B12" s="29"/>
      <c r="C12" s="16" t="s">
        <v>58</v>
      </c>
      <c r="D12" s="47"/>
      <c r="E12" s="48"/>
      <c r="O12" s="2" t="s">
        <v>14</v>
      </c>
    </row>
    <row r="13" spans="1:15" ht="15" customHeight="1" x14ac:dyDescent="0.2">
      <c r="A13" s="28"/>
      <c r="B13" s="29"/>
      <c r="C13" s="20" t="s">
        <v>15</v>
      </c>
      <c r="D13" s="18">
        <v>0</v>
      </c>
      <c r="E13" s="19">
        <f>+D13*12</f>
        <v>0</v>
      </c>
      <c r="N13" s="2" t="s">
        <v>16</v>
      </c>
      <c r="O13" s="2" t="s">
        <v>17</v>
      </c>
    </row>
    <row r="14" spans="1:15" ht="15" customHeight="1" x14ac:dyDescent="0.2">
      <c r="A14" s="28"/>
      <c r="B14" s="29"/>
      <c r="C14" s="17" t="s">
        <v>18</v>
      </c>
      <c r="D14" s="18">
        <v>0</v>
      </c>
      <c r="E14" s="19">
        <f t="shared" ref="E14:E51" si="2">+D14*12</f>
        <v>0</v>
      </c>
      <c r="O14" s="2" t="s">
        <v>19</v>
      </c>
    </row>
    <row r="15" spans="1:15" ht="15" customHeight="1" x14ac:dyDescent="0.2">
      <c r="A15" s="28"/>
      <c r="B15" s="29"/>
      <c r="C15" s="17" t="s">
        <v>20</v>
      </c>
      <c r="D15" s="18">
        <v>0</v>
      </c>
      <c r="E15" s="19">
        <f t="shared" si="2"/>
        <v>0</v>
      </c>
      <c r="O15" s="2" t="s">
        <v>21</v>
      </c>
    </row>
    <row r="16" spans="1:15" ht="15" customHeight="1" x14ac:dyDescent="0.2">
      <c r="A16" s="28"/>
      <c r="B16" s="29"/>
      <c r="C16" s="17" t="s">
        <v>66</v>
      </c>
      <c r="D16" s="18">
        <v>0</v>
      </c>
      <c r="E16" s="19">
        <f t="shared" si="2"/>
        <v>0</v>
      </c>
      <c r="N16" s="2" t="s">
        <v>23</v>
      </c>
      <c r="O16" s="2" t="s">
        <v>24</v>
      </c>
    </row>
    <row r="17" spans="1:15" ht="15" customHeight="1" x14ac:dyDescent="0.2">
      <c r="A17" s="28"/>
      <c r="B17" s="29"/>
      <c r="C17" s="17" t="s">
        <v>39</v>
      </c>
      <c r="D17" s="18">
        <v>0</v>
      </c>
      <c r="E17" s="19">
        <f t="shared" si="2"/>
        <v>0</v>
      </c>
      <c r="O17" s="2" t="s">
        <v>26</v>
      </c>
    </row>
    <row r="18" spans="1:15" ht="15" customHeight="1" x14ac:dyDescent="0.2">
      <c r="A18" s="28"/>
      <c r="B18" s="29"/>
      <c r="C18" s="17" t="s">
        <v>82</v>
      </c>
      <c r="D18" s="18">
        <v>0</v>
      </c>
      <c r="E18" s="19">
        <f t="shared" si="2"/>
        <v>0</v>
      </c>
      <c r="O18" s="2" t="s">
        <v>27</v>
      </c>
    </row>
    <row r="19" spans="1:15" ht="15" customHeight="1" x14ac:dyDescent="0.2">
      <c r="A19" s="28"/>
      <c r="B19" s="29"/>
      <c r="C19" s="21" t="s">
        <v>76</v>
      </c>
      <c r="D19" s="18">
        <v>0</v>
      </c>
      <c r="E19" s="19">
        <f t="shared" si="2"/>
        <v>0</v>
      </c>
      <c r="O19" s="2" t="s">
        <v>29</v>
      </c>
    </row>
    <row r="20" spans="1:15" ht="15" customHeight="1" x14ac:dyDescent="0.2">
      <c r="A20" s="28"/>
      <c r="B20" s="29"/>
      <c r="C20" s="17" t="s">
        <v>30</v>
      </c>
      <c r="D20" s="18">
        <v>0</v>
      </c>
      <c r="E20" s="19">
        <f t="shared" si="2"/>
        <v>0</v>
      </c>
      <c r="O20" s="2" t="s">
        <v>31</v>
      </c>
    </row>
    <row r="21" spans="1:15" ht="15" customHeight="1" x14ac:dyDescent="0.2">
      <c r="A21" s="28"/>
      <c r="B21" s="29"/>
      <c r="C21" s="17" t="s">
        <v>32</v>
      </c>
      <c r="D21" s="18">
        <v>0</v>
      </c>
      <c r="E21" s="19">
        <f t="shared" si="2"/>
        <v>0</v>
      </c>
      <c r="O21" s="1" t="s">
        <v>33</v>
      </c>
    </row>
    <row r="22" spans="1:15" ht="15" customHeight="1" x14ac:dyDescent="0.2">
      <c r="A22" s="28"/>
      <c r="B22" s="29"/>
      <c r="C22" s="17" t="s">
        <v>67</v>
      </c>
      <c r="D22" s="18">
        <v>0</v>
      </c>
      <c r="E22" s="19">
        <f t="shared" si="2"/>
        <v>0</v>
      </c>
      <c r="N22" s="2" t="s">
        <v>35</v>
      </c>
      <c r="O22" s="2" t="s">
        <v>36</v>
      </c>
    </row>
    <row r="23" spans="1:15" ht="15" customHeight="1" x14ac:dyDescent="0.2">
      <c r="A23" s="28"/>
      <c r="B23" s="29"/>
      <c r="C23" s="17" t="s">
        <v>68</v>
      </c>
      <c r="D23" s="18">
        <v>0</v>
      </c>
      <c r="E23" s="19">
        <f t="shared" si="2"/>
        <v>0</v>
      </c>
      <c r="O23" s="2" t="s">
        <v>38</v>
      </c>
    </row>
    <row r="24" spans="1:15" ht="15" customHeight="1" x14ac:dyDescent="0.2">
      <c r="A24" s="28"/>
      <c r="B24" s="29"/>
      <c r="C24" s="17" t="s">
        <v>34</v>
      </c>
      <c r="D24" s="18">
        <v>0</v>
      </c>
      <c r="E24" s="19">
        <f t="shared" si="2"/>
        <v>0</v>
      </c>
    </row>
    <row r="25" spans="1:15" ht="15" customHeight="1" x14ac:dyDescent="0.2">
      <c r="A25" s="28"/>
      <c r="B25" s="29"/>
      <c r="C25" s="17" t="s">
        <v>37</v>
      </c>
      <c r="D25" s="18">
        <v>0</v>
      </c>
      <c r="E25" s="19">
        <f t="shared" si="2"/>
        <v>0</v>
      </c>
    </row>
    <row r="26" spans="1:15" ht="15" customHeight="1" x14ac:dyDescent="0.2">
      <c r="A26" s="28"/>
      <c r="B26" s="29"/>
      <c r="C26" s="21" t="s">
        <v>77</v>
      </c>
      <c r="D26" s="18">
        <v>0</v>
      </c>
      <c r="E26" s="19">
        <f t="shared" si="2"/>
        <v>0</v>
      </c>
      <c r="O26" s="1"/>
    </row>
    <row r="27" spans="1:15" ht="15" customHeight="1" x14ac:dyDescent="0.2">
      <c r="A27" s="28"/>
      <c r="B27" s="29"/>
      <c r="C27" s="17" t="s">
        <v>22</v>
      </c>
      <c r="D27" s="18">
        <v>0</v>
      </c>
      <c r="E27" s="19">
        <f t="shared" si="2"/>
        <v>0</v>
      </c>
      <c r="O27" s="1"/>
    </row>
    <row r="28" spans="1:15" ht="15" customHeight="1" x14ac:dyDescent="0.2">
      <c r="A28" s="28"/>
      <c r="B28" s="29"/>
      <c r="C28" s="17" t="s">
        <v>25</v>
      </c>
      <c r="D28" s="18">
        <v>0</v>
      </c>
      <c r="E28" s="19">
        <f t="shared" si="2"/>
        <v>0</v>
      </c>
    </row>
    <row r="29" spans="1:15" ht="15" customHeight="1" x14ac:dyDescent="0.2">
      <c r="A29" s="28"/>
      <c r="B29" s="29"/>
      <c r="C29" s="17" t="s">
        <v>70</v>
      </c>
      <c r="D29" s="18">
        <v>0</v>
      </c>
      <c r="E29" s="19">
        <f t="shared" si="2"/>
        <v>0</v>
      </c>
    </row>
    <row r="30" spans="1:15" ht="15" customHeight="1" x14ac:dyDescent="0.2">
      <c r="A30" s="28"/>
      <c r="B30" s="29"/>
      <c r="C30" s="17" t="s">
        <v>71</v>
      </c>
      <c r="D30" s="18">
        <v>0</v>
      </c>
      <c r="E30" s="19">
        <f t="shared" si="2"/>
        <v>0</v>
      </c>
    </row>
    <row r="31" spans="1:15" ht="15" customHeight="1" x14ac:dyDescent="0.2">
      <c r="A31" s="28"/>
      <c r="B31" s="29"/>
      <c r="C31" s="17" t="s">
        <v>42</v>
      </c>
      <c r="D31" s="18">
        <v>0</v>
      </c>
      <c r="E31" s="19">
        <f t="shared" si="2"/>
        <v>0</v>
      </c>
    </row>
    <row r="32" spans="1:15" ht="15" customHeight="1" x14ac:dyDescent="0.2">
      <c r="A32" s="28"/>
      <c r="B32" s="29"/>
      <c r="C32" s="17" t="s">
        <v>41</v>
      </c>
      <c r="D32" s="18">
        <v>0</v>
      </c>
      <c r="E32" s="19">
        <f t="shared" si="2"/>
        <v>0</v>
      </c>
    </row>
    <row r="33" spans="1:5" ht="15" customHeight="1" x14ac:dyDescent="0.2">
      <c r="A33" s="28"/>
      <c r="B33" s="29"/>
      <c r="C33" s="17" t="s">
        <v>72</v>
      </c>
      <c r="D33" s="18">
        <v>0</v>
      </c>
      <c r="E33" s="19">
        <f t="shared" si="2"/>
        <v>0</v>
      </c>
    </row>
    <row r="34" spans="1:5" ht="15" customHeight="1" x14ac:dyDescent="0.2">
      <c r="A34" s="28"/>
      <c r="B34" s="29"/>
      <c r="C34" s="17" t="s">
        <v>73</v>
      </c>
      <c r="D34" s="18">
        <v>0</v>
      </c>
      <c r="E34" s="19">
        <f t="shared" si="2"/>
        <v>0</v>
      </c>
    </row>
    <row r="35" spans="1:5" ht="15" customHeight="1" x14ac:dyDescent="0.2">
      <c r="A35" s="28"/>
      <c r="B35" s="29"/>
      <c r="C35" s="17" t="s">
        <v>74</v>
      </c>
      <c r="D35" s="18">
        <v>0</v>
      </c>
      <c r="E35" s="19">
        <f t="shared" si="2"/>
        <v>0</v>
      </c>
    </row>
    <row r="36" spans="1:5" ht="15" customHeight="1" x14ac:dyDescent="0.2">
      <c r="A36" s="28"/>
      <c r="B36" s="29"/>
      <c r="C36" s="21" t="s">
        <v>75</v>
      </c>
      <c r="D36" s="18">
        <v>0</v>
      </c>
      <c r="E36" s="19">
        <f t="shared" si="2"/>
        <v>0</v>
      </c>
    </row>
    <row r="37" spans="1:5" ht="15" customHeight="1" x14ac:dyDescent="0.2">
      <c r="A37" s="28"/>
      <c r="B37" s="29"/>
      <c r="C37" s="17" t="s">
        <v>43</v>
      </c>
      <c r="D37" s="18">
        <v>0</v>
      </c>
      <c r="E37" s="19">
        <f t="shared" si="2"/>
        <v>0</v>
      </c>
    </row>
    <row r="38" spans="1:5" ht="15" customHeight="1" x14ac:dyDescent="0.2">
      <c r="A38" s="28"/>
      <c r="B38" s="29"/>
      <c r="C38" s="17" t="s">
        <v>78</v>
      </c>
      <c r="D38" s="18">
        <v>0</v>
      </c>
      <c r="E38" s="19">
        <f t="shared" si="2"/>
        <v>0</v>
      </c>
    </row>
    <row r="39" spans="1:5" ht="15" customHeight="1" x14ac:dyDescent="0.2">
      <c r="A39" s="28"/>
      <c r="B39" s="29"/>
      <c r="C39" s="17" t="s">
        <v>28</v>
      </c>
      <c r="D39" s="18">
        <v>0</v>
      </c>
      <c r="E39" s="19">
        <f t="shared" si="2"/>
        <v>0</v>
      </c>
    </row>
    <row r="40" spans="1:5" ht="15" customHeight="1" x14ac:dyDescent="0.2">
      <c r="A40" s="28"/>
      <c r="B40" s="29"/>
      <c r="C40" s="17" t="s">
        <v>79</v>
      </c>
      <c r="D40" s="18">
        <v>0</v>
      </c>
      <c r="E40" s="19">
        <f t="shared" si="2"/>
        <v>0</v>
      </c>
    </row>
    <row r="41" spans="1:5" ht="15" customHeight="1" x14ac:dyDescent="0.2">
      <c r="A41" s="28"/>
      <c r="B41" s="29"/>
      <c r="C41" s="17" t="s">
        <v>51</v>
      </c>
      <c r="D41" s="18">
        <v>0</v>
      </c>
      <c r="E41" s="19">
        <f t="shared" si="2"/>
        <v>0</v>
      </c>
    </row>
    <row r="42" spans="1:5" ht="15" customHeight="1" x14ac:dyDescent="0.2">
      <c r="A42" s="28"/>
      <c r="B42" s="29"/>
      <c r="C42" s="21" t="s">
        <v>80</v>
      </c>
      <c r="D42" s="18">
        <v>0</v>
      </c>
      <c r="E42" s="19">
        <f t="shared" si="2"/>
        <v>0</v>
      </c>
    </row>
    <row r="43" spans="1:5" ht="15" customHeight="1" x14ac:dyDescent="0.2">
      <c r="A43" s="28"/>
      <c r="B43" s="29"/>
      <c r="C43" s="17" t="s">
        <v>83</v>
      </c>
      <c r="D43" s="18">
        <v>0</v>
      </c>
      <c r="E43" s="19">
        <f t="shared" si="2"/>
        <v>0</v>
      </c>
    </row>
    <row r="44" spans="1:5" ht="15" customHeight="1" x14ac:dyDescent="0.2">
      <c r="A44" s="28"/>
      <c r="B44" s="29"/>
      <c r="C44" s="17" t="s">
        <v>81</v>
      </c>
      <c r="D44" s="18">
        <v>0</v>
      </c>
      <c r="E44" s="19">
        <f t="shared" si="2"/>
        <v>0</v>
      </c>
    </row>
    <row r="45" spans="1:5" ht="15" customHeight="1" x14ac:dyDescent="0.2">
      <c r="A45" s="28"/>
      <c r="B45" s="29"/>
      <c r="C45" s="17" t="s">
        <v>40</v>
      </c>
      <c r="D45" s="18">
        <v>0</v>
      </c>
      <c r="E45" s="19">
        <f t="shared" si="2"/>
        <v>0</v>
      </c>
    </row>
    <row r="46" spans="1:5" ht="15" customHeight="1" x14ac:dyDescent="0.2">
      <c r="A46" s="28"/>
      <c r="B46" s="29"/>
      <c r="C46" s="17" t="s">
        <v>69</v>
      </c>
      <c r="D46" s="18">
        <v>0</v>
      </c>
      <c r="E46" s="19">
        <f t="shared" si="2"/>
        <v>0</v>
      </c>
    </row>
    <row r="47" spans="1:5" ht="15" customHeight="1" x14ac:dyDescent="0.2">
      <c r="A47" s="28"/>
      <c r="B47" s="29"/>
      <c r="C47" s="17" t="s">
        <v>43</v>
      </c>
      <c r="D47" s="18">
        <v>0</v>
      </c>
      <c r="E47" s="19">
        <f t="shared" si="2"/>
        <v>0</v>
      </c>
    </row>
    <row r="48" spans="1:5" ht="15" customHeight="1" x14ac:dyDescent="0.2">
      <c r="A48" s="28"/>
      <c r="B48" s="29"/>
      <c r="C48" s="17"/>
      <c r="D48" s="18">
        <v>0</v>
      </c>
      <c r="E48" s="19">
        <f t="shared" si="2"/>
        <v>0</v>
      </c>
    </row>
    <row r="49" spans="1:5" ht="15" customHeight="1" x14ac:dyDescent="0.2">
      <c r="A49" s="28"/>
      <c r="B49" s="29"/>
      <c r="C49" s="17"/>
      <c r="D49" s="18">
        <v>0</v>
      </c>
      <c r="E49" s="19">
        <f t="shared" si="2"/>
        <v>0</v>
      </c>
    </row>
    <row r="50" spans="1:5" ht="15" customHeight="1" x14ac:dyDescent="0.2">
      <c r="A50" s="28"/>
      <c r="B50" s="29"/>
      <c r="C50" s="17"/>
      <c r="D50" s="18">
        <v>0</v>
      </c>
      <c r="E50" s="19">
        <f t="shared" si="2"/>
        <v>0</v>
      </c>
    </row>
    <row r="51" spans="1:5" ht="15" customHeight="1" x14ac:dyDescent="0.2">
      <c r="A51" s="28"/>
      <c r="B51" s="29"/>
      <c r="C51" s="17"/>
      <c r="D51" s="18">
        <v>0</v>
      </c>
      <c r="E51" s="19">
        <f t="shared" si="2"/>
        <v>0</v>
      </c>
    </row>
    <row r="52" spans="1:5" ht="15" customHeight="1" x14ac:dyDescent="0.25">
      <c r="A52" s="28"/>
      <c r="B52" s="29"/>
      <c r="C52" s="11" t="s">
        <v>59</v>
      </c>
      <c r="D52" s="12">
        <f t="shared" ref="D52:E52" si="3">SUM(D13:D51)</f>
        <v>0</v>
      </c>
      <c r="E52" s="12">
        <f t="shared" si="3"/>
        <v>0</v>
      </c>
    </row>
    <row r="53" spans="1:5" ht="15" customHeight="1" x14ac:dyDescent="0.25">
      <c r="A53" s="28"/>
      <c r="B53" s="29"/>
      <c r="C53" s="11" t="s">
        <v>60</v>
      </c>
      <c r="D53" s="12">
        <f t="shared" ref="D53:E53" si="4">+D11-D52</f>
        <v>0</v>
      </c>
      <c r="E53" s="12">
        <f t="shared" si="4"/>
        <v>0</v>
      </c>
    </row>
    <row r="54" spans="1:5" ht="15" customHeight="1" x14ac:dyDescent="0.25">
      <c r="A54" s="28"/>
      <c r="B54" s="29"/>
      <c r="C54" s="16" t="s">
        <v>61</v>
      </c>
      <c r="D54" s="47"/>
      <c r="E54" s="48"/>
    </row>
    <row r="55" spans="1:5" ht="15" customHeight="1" x14ac:dyDescent="0.2">
      <c r="A55" s="28"/>
      <c r="B55" s="29"/>
      <c r="C55" s="22" t="s">
        <v>44</v>
      </c>
      <c r="D55" s="23">
        <v>0</v>
      </c>
      <c r="E55" s="24">
        <f t="shared" ref="E55:E69" si="5">+D55*12</f>
        <v>0</v>
      </c>
    </row>
    <row r="56" spans="1:5" ht="15" customHeight="1" x14ac:dyDescent="0.2">
      <c r="A56" s="28"/>
      <c r="B56" s="29"/>
      <c r="C56" s="40" t="s">
        <v>50</v>
      </c>
      <c r="D56" s="41">
        <v>0</v>
      </c>
      <c r="E56" s="42">
        <f t="shared" si="5"/>
        <v>0</v>
      </c>
    </row>
    <row r="57" spans="1:5" ht="15" customHeight="1" x14ac:dyDescent="0.2">
      <c r="A57" s="28"/>
      <c r="B57" s="29"/>
      <c r="C57" s="25" t="s">
        <v>45</v>
      </c>
      <c r="D57" s="18">
        <v>0</v>
      </c>
      <c r="E57" s="19">
        <f>+D57*12</f>
        <v>0</v>
      </c>
    </row>
    <row r="58" spans="1:5" x14ac:dyDescent="0.2">
      <c r="A58" s="28"/>
      <c r="B58" s="29"/>
      <c r="C58" s="25" t="s">
        <v>46</v>
      </c>
      <c r="D58" s="18">
        <v>0</v>
      </c>
      <c r="E58" s="19">
        <f t="shared" si="5"/>
        <v>0</v>
      </c>
    </row>
    <row r="59" spans="1:5" x14ac:dyDescent="0.2">
      <c r="A59" s="28"/>
      <c r="B59" s="29"/>
      <c r="C59" s="17" t="s">
        <v>47</v>
      </c>
      <c r="D59" s="18">
        <v>0</v>
      </c>
      <c r="E59" s="19">
        <f t="shared" si="5"/>
        <v>0</v>
      </c>
    </row>
    <row r="60" spans="1:5" x14ac:dyDescent="0.2">
      <c r="A60" s="28"/>
      <c r="B60" s="29"/>
      <c r="C60" s="17" t="s">
        <v>48</v>
      </c>
      <c r="D60" s="18">
        <v>0</v>
      </c>
      <c r="E60" s="19">
        <f t="shared" si="5"/>
        <v>0</v>
      </c>
    </row>
    <row r="61" spans="1:5" x14ac:dyDescent="0.2">
      <c r="A61" s="28"/>
      <c r="B61" s="29"/>
      <c r="C61" s="17" t="s">
        <v>85</v>
      </c>
      <c r="D61" s="18">
        <v>0</v>
      </c>
      <c r="E61" s="19">
        <f t="shared" si="5"/>
        <v>0</v>
      </c>
    </row>
    <row r="62" spans="1:5" x14ac:dyDescent="0.2">
      <c r="A62" s="28"/>
      <c r="B62" s="29"/>
      <c r="C62" s="17" t="s">
        <v>49</v>
      </c>
      <c r="D62" s="18">
        <v>0</v>
      </c>
      <c r="E62" s="19">
        <f t="shared" si="5"/>
        <v>0</v>
      </c>
    </row>
    <row r="63" spans="1:5" x14ac:dyDescent="0.2">
      <c r="A63" s="28"/>
      <c r="B63" s="29"/>
      <c r="C63" s="21" t="s">
        <v>84</v>
      </c>
      <c r="D63" s="18">
        <v>0</v>
      </c>
      <c r="E63" s="19">
        <f t="shared" si="5"/>
        <v>0</v>
      </c>
    </row>
    <row r="64" spans="1:5" x14ac:dyDescent="0.2">
      <c r="A64" s="28"/>
      <c r="B64" s="29"/>
      <c r="C64" s="17"/>
      <c r="D64" s="18">
        <v>0</v>
      </c>
      <c r="E64" s="19">
        <f t="shared" si="5"/>
        <v>0</v>
      </c>
    </row>
    <row r="65" spans="1:5" x14ac:dyDescent="0.2">
      <c r="A65" s="30"/>
      <c r="B65" s="31"/>
      <c r="C65" s="17"/>
      <c r="D65" s="18">
        <v>0</v>
      </c>
      <c r="E65" s="19">
        <f t="shared" si="5"/>
        <v>0</v>
      </c>
    </row>
    <row r="66" spans="1:5" x14ac:dyDescent="0.2">
      <c r="A66" s="30"/>
      <c r="B66" s="31"/>
      <c r="C66" s="17"/>
      <c r="D66" s="18">
        <v>0</v>
      </c>
      <c r="E66" s="19">
        <f t="shared" si="5"/>
        <v>0</v>
      </c>
    </row>
    <row r="67" spans="1:5" x14ac:dyDescent="0.2">
      <c r="A67" s="30"/>
      <c r="B67" s="31"/>
      <c r="C67" s="17"/>
      <c r="D67" s="18">
        <v>0</v>
      </c>
      <c r="E67" s="19">
        <f t="shared" si="5"/>
        <v>0</v>
      </c>
    </row>
    <row r="68" spans="1:5" x14ac:dyDescent="0.2">
      <c r="A68" s="30"/>
      <c r="B68" s="31"/>
      <c r="C68" s="17"/>
      <c r="D68" s="18">
        <v>0</v>
      </c>
      <c r="E68" s="19">
        <f t="shared" si="5"/>
        <v>0</v>
      </c>
    </row>
    <row r="69" spans="1:5" x14ac:dyDescent="0.2">
      <c r="A69" s="31"/>
      <c r="B69" s="31"/>
      <c r="C69" s="17"/>
      <c r="D69" s="18">
        <v>0</v>
      </c>
      <c r="E69" s="19">
        <f t="shared" si="5"/>
        <v>0</v>
      </c>
    </row>
    <row r="70" spans="1:5" ht="15.75" x14ac:dyDescent="0.25">
      <c r="A70" s="30"/>
      <c r="B70" s="31"/>
      <c r="C70" s="11" t="s">
        <v>62</v>
      </c>
      <c r="D70" s="12">
        <f>SUM(D54:D69)</f>
        <v>0</v>
      </c>
      <c r="E70" s="12">
        <f>SUM(E54:E69)</f>
        <v>0</v>
      </c>
    </row>
    <row r="71" spans="1:5" ht="15.75" x14ac:dyDescent="0.25">
      <c r="A71" s="30"/>
      <c r="B71" s="31"/>
      <c r="C71" s="11" t="s">
        <v>63</v>
      </c>
      <c r="D71" s="12">
        <f>+D70+D52</f>
        <v>0</v>
      </c>
      <c r="E71" s="12">
        <f>+E70+E52</f>
        <v>0</v>
      </c>
    </row>
    <row r="72" spans="1:5" ht="15.75" x14ac:dyDescent="0.25">
      <c r="A72" s="30"/>
      <c r="B72" s="31"/>
      <c r="C72" s="11" t="s">
        <v>64</v>
      </c>
      <c r="D72" s="12">
        <f>+D11-D71</f>
        <v>0</v>
      </c>
      <c r="E72" s="12">
        <f>+E11-E71</f>
        <v>0</v>
      </c>
    </row>
    <row r="73" spans="1:5" x14ac:dyDescent="0.2">
      <c r="A73" s="32"/>
      <c r="B73" s="33"/>
      <c r="C73" s="34"/>
      <c r="D73" s="35"/>
      <c r="E73" s="35"/>
    </row>
    <row r="74" spans="1:5" ht="15.75" customHeight="1" x14ac:dyDescent="0.2">
      <c r="A74" s="36"/>
      <c r="B74" s="36"/>
      <c r="C74" s="34"/>
      <c r="D74" s="35"/>
      <c r="E74" s="35"/>
    </row>
    <row r="75" spans="1:5" x14ac:dyDescent="0.2">
      <c r="A75" s="36"/>
      <c r="B75" s="36"/>
      <c r="C75" s="37"/>
      <c r="D75" s="38"/>
      <c r="E75" s="38"/>
    </row>
    <row r="76" spans="1:5" x14ac:dyDescent="0.2">
      <c r="A76" s="33"/>
      <c r="B76" s="33"/>
      <c r="C76" s="37"/>
      <c r="D76" s="38"/>
      <c r="E76" s="38"/>
    </row>
  </sheetData>
  <sheetProtection formatCells="0" formatColumns="0" formatRows="0" insertColumns="0" insertRows="0" deleteColumns="0" deleteRows="0" selectLockedCells="1"/>
  <mergeCells count="5">
    <mergeCell ref="F2:H2"/>
    <mergeCell ref="A1:E1"/>
    <mergeCell ref="A2:B2"/>
    <mergeCell ref="D12:E12"/>
    <mergeCell ref="D54:E54"/>
  </mergeCells>
  <conditionalFormatting sqref="D72 D5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locked="0" defaultSize="0" autoFill="0" autoPict="0">
                <anchor moveWithCells="1" sizeWithCells="1">
                  <from>
                    <xdr:col>0</xdr:col>
                    <xdr:colOff>28575</xdr:colOff>
                    <xdr:row>2</xdr:row>
                    <xdr:rowOff>180975</xdr:rowOff>
                  </from>
                  <to>
                    <xdr:col>1</xdr:col>
                    <xdr:colOff>1724025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locked="0" defaultSize="0" autoFill="0" autoPict="0" altText="Boligutgifter">
                <anchor moveWithCells="1" sizeWithCells="1">
                  <from>
                    <xdr:col>0</xdr:col>
                    <xdr:colOff>47625</xdr:colOff>
                    <xdr:row>11</xdr:row>
                    <xdr:rowOff>180975</xdr:rowOff>
                  </from>
                  <to>
                    <xdr:col>1</xdr:col>
                    <xdr:colOff>1733550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25</xdr:row>
                    <xdr:rowOff>104775</xdr:rowOff>
                  </from>
                  <to>
                    <xdr:col>1</xdr:col>
                    <xdr:colOff>1733550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Group Box 5">
              <controlPr locked="0" defaultSize="0" autoFill="0" autoPict="0" altText="Boligutgifter">
                <anchor moveWithCells="1" sizeWithCells="1">
                  <from>
                    <xdr:col>0</xdr:col>
                    <xdr:colOff>47625</xdr:colOff>
                    <xdr:row>18</xdr:row>
                    <xdr:rowOff>95250</xdr:rowOff>
                  </from>
                  <to>
                    <xdr:col>1</xdr:col>
                    <xdr:colOff>1733550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Group Box 6">
              <controlPr locked="0" defaultSize="0" autoFill="0" autoPict="0" altText="Boligutgifter">
                <anchor moveWithCells="1" sizeWithCells="1">
                  <from>
                    <xdr:col>0</xdr:col>
                    <xdr:colOff>47625</xdr:colOff>
                    <xdr:row>39</xdr:row>
                    <xdr:rowOff>66675</xdr:rowOff>
                  </from>
                  <to>
                    <xdr:col>1</xdr:col>
                    <xdr:colOff>1733550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Group Box 7">
              <controlPr locked="0" defaultSize="0" autoFill="0" autoPict="0" altText="Boligutgifter">
                <anchor moveWithCells="1" sizeWithCells="1">
                  <from>
                    <xdr:col>0</xdr:col>
                    <xdr:colOff>38100</xdr:colOff>
                    <xdr:row>46</xdr:row>
                    <xdr:rowOff>9525</xdr:rowOff>
                  </from>
                  <to>
                    <xdr:col>1</xdr:col>
                    <xdr:colOff>1724025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</xdr:row>
                    <xdr:rowOff>85725</xdr:rowOff>
                  </from>
                  <to>
                    <xdr:col>0</xdr:col>
                    <xdr:colOff>1571625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5</xdr:row>
                    <xdr:rowOff>38100</xdr:rowOff>
                  </from>
                  <to>
                    <xdr:col>0</xdr:col>
                    <xdr:colOff>1571625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6</xdr:row>
                    <xdr:rowOff>171450</xdr:rowOff>
                  </from>
                  <to>
                    <xdr:col>0</xdr:col>
                    <xdr:colOff>1571625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8</xdr:row>
                    <xdr:rowOff>104775</xdr:rowOff>
                  </from>
                  <to>
                    <xdr:col>0</xdr:col>
                    <xdr:colOff>1571625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85725</xdr:rowOff>
                  </from>
                  <to>
                    <xdr:col>1</xdr:col>
                    <xdr:colOff>1495425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1495425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171450</xdr:rowOff>
                  </from>
                  <to>
                    <xdr:col>1</xdr:col>
                    <xdr:colOff>1495425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8</xdr:row>
                    <xdr:rowOff>104775</xdr:rowOff>
                  </from>
                  <to>
                    <xdr:col>1</xdr:col>
                    <xdr:colOff>1495425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104775</xdr:rowOff>
                  </from>
                  <to>
                    <xdr:col>0</xdr:col>
                    <xdr:colOff>1571625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14</xdr:row>
                    <xdr:rowOff>57150</xdr:rowOff>
                  </from>
                  <to>
                    <xdr:col>0</xdr:col>
                    <xdr:colOff>1571625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16</xdr:row>
                    <xdr:rowOff>9525</xdr:rowOff>
                  </from>
                  <to>
                    <xdr:col>0</xdr:col>
                    <xdr:colOff>1571625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12</xdr:row>
                    <xdr:rowOff>104775</xdr:rowOff>
                  </from>
                  <to>
                    <xdr:col>1</xdr:col>
                    <xdr:colOff>1495425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15</xdr:row>
                    <xdr:rowOff>19050</xdr:rowOff>
                  </from>
                  <to>
                    <xdr:col>1</xdr:col>
                    <xdr:colOff>1495425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1</xdr:col>
                    <xdr:colOff>114300</xdr:colOff>
                    <xdr:row>16</xdr:row>
                    <xdr:rowOff>104775</xdr:rowOff>
                  </from>
                  <to>
                    <xdr:col>1</xdr:col>
                    <xdr:colOff>1495425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26</xdr:row>
                    <xdr:rowOff>19050</xdr:rowOff>
                  </from>
                  <to>
                    <xdr:col>1</xdr:col>
                    <xdr:colOff>1238250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66675</xdr:rowOff>
                  </from>
                  <to>
                    <xdr:col>1</xdr:col>
                    <xdr:colOff>1238250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123825</xdr:rowOff>
                  </from>
                  <to>
                    <xdr:col>1</xdr:col>
                    <xdr:colOff>1238250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29</xdr:row>
                    <xdr:rowOff>171450</xdr:rowOff>
                  </from>
                  <to>
                    <xdr:col>1</xdr:col>
                    <xdr:colOff>1247775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locked="0" defaultSize="0" autoFill="0" autoLine="0" autoPict="0">
                <anchor moveWithCells="1">
                  <from>
                    <xdr:col>0</xdr:col>
                    <xdr:colOff>190500</xdr:colOff>
                    <xdr:row>31</xdr:row>
                    <xdr:rowOff>38100</xdr:rowOff>
                  </from>
                  <to>
                    <xdr:col>1</xdr:col>
                    <xdr:colOff>1257300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32</xdr:row>
                    <xdr:rowOff>85725</xdr:rowOff>
                  </from>
                  <to>
                    <xdr:col>1</xdr:col>
                    <xdr:colOff>1247775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33</xdr:row>
                    <xdr:rowOff>133350</xdr:rowOff>
                  </from>
                  <to>
                    <xdr:col>1</xdr:col>
                    <xdr:colOff>1247775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35</xdr:row>
                    <xdr:rowOff>0</xdr:rowOff>
                  </from>
                  <to>
                    <xdr:col>1</xdr:col>
                    <xdr:colOff>1247775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36</xdr:row>
                    <xdr:rowOff>47625</xdr:rowOff>
                  </from>
                  <to>
                    <xdr:col>1</xdr:col>
                    <xdr:colOff>1247775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37</xdr:row>
                    <xdr:rowOff>104775</xdr:rowOff>
                  </from>
                  <to>
                    <xdr:col>1</xdr:col>
                    <xdr:colOff>1247775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19</xdr:row>
                    <xdr:rowOff>95250</xdr:rowOff>
                  </from>
                  <to>
                    <xdr:col>0</xdr:col>
                    <xdr:colOff>1533525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21</xdr:row>
                    <xdr:rowOff>47625</xdr:rowOff>
                  </from>
                  <to>
                    <xdr:col>0</xdr:col>
                    <xdr:colOff>1533525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23</xdr:row>
                    <xdr:rowOff>0</xdr:rowOff>
                  </from>
                  <to>
                    <xdr:col>0</xdr:col>
                    <xdr:colOff>1533525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95250</xdr:rowOff>
                  </from>
                  <to>
                    <xdr:col>1</xdr:col>
                    <xdr:colOff>1457325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47625</xdr:rowOff>
                  </from>
                  <to>
                    <xdr:col>1</xdr:col>
                    <xdr:colOff>1457325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23</xdr:row>
                    <xdr:rowOff>0</xdr:rowOff>
                  </from>
                  <to>
                    <xdr:col>1</xdr:col>
                    <xdr:colOff>1457325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40</xdr:row>
                    <xdr:rowOff>38100</xdr:rowOff>
                  </from>
                  <to>
                    <xdr:col>0</xdr:col>
                    <xdr:colOff>1524000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locked="0" defaultSize="0" autoFill="0" autoLine="0" autoPict="0">
                <anchor moveWithCells="1">
                  <from>
                    <xdr:col>0</xdr:col>
                    <xdr:colOff>142875</xdr:colOff>
                    <xdr:row>41</xdr:row>
                    <xdr:rowOff>180975</xdr:rowOff>
                  </from>
                  <to>
                    <xdr:col>0</xdr:col>
                    <xdr:colOff>1524000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locked="0" defaultSize="0" autoFill="0" autoLine="0" autoPict="0">
                <anchor moveWithCells="1">
                  <from>
                    <xdr:col>0</xdr:col>
                    <xdr:colOff>676275</xdr:colOff>
                    <xdr:row>43</xdr:row>
                    <xdr:rowOff>142875</xdr:rowOff>
                  </from>
                  <to>
                    <xdr:col>1</xdr:col>
                    <xdr:colOff>485775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38100</xdr:rowOff>
                  </from>
                  <to>
                    <xdr:col>1</xdr:col>
                    <xdr:colOff>1447800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180975</xdr:rowOff>
                  </from>
                  <to>
                    <xdr:col>1</xdr:col>
                    <xdr:colOff>1447800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Group Box 52">
              <controlPr defaultSize="0" autoFill="0" autoPict="0" altText="Boligutgifter">
                <anchor moveWithCells="1" sizeWithCells="1">
                  <from>
                    <xdr:col>0</xdr:col>
                    <xdr:colOff>47625</xdr:colOff>
                    <xdr:row>52</xdr:row>
                    <xdr:rowOff>180975</xdr:rowOff>
                  </from>
                  <to>
                    <xdr:col>1</xdr:col>
                    <xdr:colOff>1733550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46</xdr:row>
                    <xdr:rowOff>161925</xdr:rowOff>
                  </from>
                  <to>
                    <xdr:col>0</xdr:col>
                    <xdr:colOff>1533525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48</xdr:row>
                    <xdr:rowOff>114300</xdr:rowOff>
                  </from>
                  <to>
                    <xdr:col>0</xdr:col>
                    <xdr:colOff>1533525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locked="0" defaultSize="0" autoFill="0" autoLine="0" autoPict="0">
                <anchor moveWithCells="1">
                  <from>
                    <xdr:col>0</xdr:col>
                    <xdr:colOff>152400</xdr:colOff>
                    <xdr:row>50</xdr:row>
                    <xdr:rowOff>66675</xdr:rowOff>
                  </from>
                  <to>
                    <xdr:col>0</xdr:col>
                    <xdr:colOff>1533525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46</xdr:row>
                    <xdr:rowOff>161925</xdr:rowOff>
                  </from>
                  <to>
                    <xdr:col>1</xdr:col>
                    <xdr:colOff>1457325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48</xdr:row>
                    <xdr:rowOff>114300</xdr:rowOff>
                  </from>
                  <to>
                    <xdr:col>1</xdr:col>
                    <xdr:colOff>1457325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50</xdr:row>
                    <xdr:rowOff>66675</xdr:rowOff>
                  </from>
                  <to>
                    <xdr:col>1</xdr:col>
                    <xdr:colOff>1457325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53</xdr:row>
                    <xdr:rowOff>123825</xdr:rowOff>
                  </from>
                  <to>
                    <xdr:col>0</xdr:col>
                    <xdr:colOff>1552575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Check Box 62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55</xdr:row>
                    <xdr:rowOff>76200</xdr:rowOff>
                  </from>
                  <to>
                    <xdr:col>0</xdr:col>
                    <xdr:colOff>1552575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Check Box 63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57</xdr:row>
                    <xdr:rowOff>28575</xdr:rowOff>
                  </from>
                  <to>
                    <xdr:col>0</xdr:col>
                    <xdr:colOff>1552575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5" name="Check Box 64">
              <controlPr locked="0" defaultSize="0" autoFill="0" autoLine="0" autoPict="0">
                <anchor moveWithCells="1">
                  <from>
                    <xdr:col>0</xdr:col>
                    <xdr:colOff>742950</xdr:colOff>
                    <xdr:row>59</xdr:row>
                    <xdr:rowOff>38100</xdr:rowOff>
                  </from>
                  <to>
                    <xdr:col>1</xdr:col>
                    <xdr:colOff>552450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6" name="Check Box 65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53</xdr:row>
                    <xdr:rowOff>123825</xdr:rowOff>
                  </from>
                  <to>
                    <xdr:col>1</xdr:col>
                    <xdr:colOff>1476375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55</xdr:row>
                    <xdr:rowOff>76200</xdr:rowOff>
                  </from>
                  <to>
                    <xdr:col>1</xdr:col>
                    <xdr:colOff>1476375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57</xdr:row>
                    <xdr:rowOff>28575</xdr:rowOff>
                  </from>
                  <to>
                    <xdr:col>1</xdr:col>
                    <xdr:colOff>1476375</xdr:colOff>
                    <xdr:row>58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Privat 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Wold</dc:creator>
  <cp:lastModifiedBy>Erik Wold</cp:lastModifiedBy>
  <dcterms:created xsi:type="dcterms:W3CDTF">2023-02-28T14:20:45Z</dcterms:created>
  <dcterms:modified xsi:type="dcterms:W3CDTF">2023-07-10T09:33:06Z</dcterms:modified>
</cp:coreProperties>
</file>